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media/image1.png" ContentType="image/png"/>
  <Override PartName="/xl/media/image2.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BLISS LIFE PRICE LIST JULY 2024" sheetId="1" state="visible" r:id="rId3"/>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<sst xmlns="http://schemas.openxmlformats.org/spreadsheetml/2006/main" count="217" uniqueCount="76">
  <si>
    <t xml:space="preserve">CUSTOMER NAME AND ADDRESS:</t>
  </si>
  <si>
    <t xml:space="preserve">Email</t>
  </si>
  <si>
    <t xml:space="preserve">Contact Person:</t>
  </si>
  <si>
    <t xml:space="preserve">Call for Delivery</t>
  </si>
  <si>
    <r>
      <rPr>
        <b val="true"/>
        <u val="single"/>
        <sz val="12"/>
        <rFont val="Arial"/>
        <family val="2"/>
        <charset val="1"/>
      </rPr>
      <t xml:space="preserve">INSTRUCTIONS</t>
    </r>
    <r>
      <rPr>
        <b val="true"/>
        <sz val="12"/>
        <rFont val="Arial"/>
        <family val="2"/>
        <charset val="1"/>
      </rPr>
      <t xml:space="preserve">: PLEASE FILL OUT YELLOW AREAS </t>
    </r>
    <r>
      <rPr>
        <b val="true"/>
        <u val="single"/>
        <sz val="12"/>
        <rFont val="Arial"/>
        <family val="2"/>
        <charset val="1"/>
      </rPr>
      <t xml:space="preserve">ONLY</t>
    </r>
    <r>
      <rPr>
        <b val="true"/>
        <sz val="12"/>
        <rFont val="Arial"/>
        <family val="2"/>
        <charset val="1"/>
      </rPr>
      <t xml:space="preserve">. IF YOU WERE QUOTED A DIFFERENT PRICE THAN APPEARS IN THE (LEFT) BAG COST COLUMN, THEN CHANGE THE BAG COST AND ENTER THE NUMBER OF CASES BEING ORDERED. THE SHEET WILL TOTAL EVERYTHING FOR YOU. PLEASE ADD THE BUSINESS NAME, EMAIL, AND CONTACT PERSON AND IF YOU NEED AN APPOINTMENT FOR DELIVERY. THANK YOU FOR YOUR BUSINESS, WE APPRECIATE IT!</t>
    </r>
  </si>
  <si>
    <t xml:space="preserve">pc cost</t>
  </si>
  <si>
    <t xml:space="preserve">suggested retail</t>
  </si>
  <si>
    <t xml:space="preserve">Caddy Cost</t>
  </si>
  <si>
    <t xml:space="preserve">Caddy Display</t>
  </si>
  <si>
    <t xml:space="preserve">CASE PACK</t>
  </si>
  <si>
    <t xml:space="preserve">TI/HI</t>
  </si>
  <si>
    <t xml:space="preserve">CASES PER LAYER</t>
  </si>
  <si>
    <t xml:space="preserve">CASES PER PALLET</t>
  </si>
  <si>
    <t xml:space="preserve">Pallet Cost</t>
  </si>
  <si>
    <t xml:space="preserve">Cases ordered</t>
  </si>
  <si>
    <t xml:space="preserve">DISTRIBUTOR Case cost</t>
  </si>
  <si>
    <t xml:space="preserve">Total Amount</t>
  </si>
  <si>
    <t xml:space="preserve">12 COUNT CASES BELOW     *****     12 COUNT CASES BELOW</t>
  </si>
  <si>
    <t xml:space="preserve">1 OZ SMALL BAGS – 12 COUNTS                                 </t>
  </si>
  <si>
    <t xml:space="preserve">1 OZ COLORFUL CANDY </t>
  </si>
  <si>
    <t xml:space="preserve">12ct</t>
  </si>
  <si>
    <t xml:space="preserve">4/12ct</t>
  </si>
  <si>
    <t xml:space="preserve">12X6</t>
  </si>
  <si>
    <t xml:space="preserve">1 OZ SUPER SOUR COLORFUL CANDY </t>
  </si>
  <si>
    <t xml:space="preserve">1 OZ BERRY COLORFUL CANDY </t>
  </si>
  <si>
    <t xml:space="preserve">1 OZ LEMON BLASTS CANDY</t>
  </si>
  <si>
    <t xml:space="preserve">1 OZ COLORFUL CANDY AND LEMON BLASTS VARIETY PACK. CONTAINS 3 UNITS OF EACH PRODUCT</t>
  </si>
  <si>
    <t xml:space="preserve">LAST UPDATED</t>
  </si>
  <si>
    <t xml:space="preserve">.5 OZ CINNAMON BLASTS</t>
  </si>
  <si>
    <t xml:space="preserve">.5 OZ BLUE RASPBERRY BLASTS</t>
  </si>
  <si>
    <t xml:space="preserve">LARGE BAGS – 12 COUNTS</t>
  </si>
  <si>
    <t xml:space="preserve">3 OZ COLORFUL CANDY </t>
  </si>
  <si>
    <t xml:space="preserve">16X9</t>
  </si>
  <si>
    <t xml:space="preserve">3 OZ SUPER SOUR COLORFUL CANDY </t>
  </si>
  <si>
    <t xml:space="preserve">3 OZ BERRY COLORFUL CANDY </t>
  </si>
  <si>
    <t xml:space="preserve">3 OZ FREMON HEADS CANDY</t>
  </si>
  <si>
    <t xml:space="preserve">3 OZ COLORFUL CANDY AND FREMON HEAD VARIETY PACK. CONTAINS 3 UNITS OF EACH PRODUCT</t>
  </si>
  <si>
    <t xml:space="preserve">BITES</t>
  </si>
  <si>
    <t xml:space="preserve">1.5 OZ ORANGE CREAMSICLE BITES</t>
  </si>
  <si>
    <t xml:space="preserve">1.5 OZ S’MORES BITES</t>
  </si>
  <si>
    <t xml:space="preserve">1.5 OZ STRAWBERRIES AND CREAM BITES</t>
  </si>
  <si>
    <t xml:space="preserve">1.5 OZ CARAMEL APPLE BITES</t>
  </si>
  <si>
    <t xml:space="preserve">1.5 OZ BITES VARIETY PACK. CONTAINS 3 UNITS OF EACH PRODUCT</t>
  </si>
  <si>
    <t xml:space="preserve">BLASTS</t>
  </si>
  <si>
    <t xml:space="preserve">1.5 OZ BLUE RASPBERRY BLASTS</t>
  </si>
  <si>
    <t xml:space="preserve">1.5 OZ CINNAMON BLASTS</t>
  </si>
  <si>
    <t xml:space="preserve">1.5 OZ COTTON CANDY BLASTS</t>
  </si>
  <si>
    <t xml:space="preserve">1.5 OZ PINEAPPLE REAPER BLASTS</t>
  </si>
  <si>
    <t xml:space="preserve">1.5 OZ WATERMELON BLASTS</t>
  </si>
  <si>
    <t xml:space="preserve">1.5 OZ BLASTS VARIETY PACK. CONTAINS :     2  WATERMELON,   2  COTTONCANDY,    2  PINEAPPLE REAPER              3  CINNAMON         3  BLUE RASPBERRY</t>
  </si>
  <si>
    <t xml:space="preserve">PREMIUM PB&amp;J BITES</t>
  </si>
  <si>
    <t xml:space="preserve">2 OZ PB&amp;J PREMIUM BITES – STRAWBERRY</t>
  </si>
  <si>
    <t xml:space="preserve">2 OZ PB&amp;J PREMIUM BITES – MARSHMALLOW</t>
  </si>
  <si>
    <t xml:space="preserve">2 OZ PB&amp;J PREMIUM BITES – GRAPE</t>
  </si>
  <si>
    <t xml:space="preserve">12 COUNT VARIETY PACK CONTAINING 4 OF EACH FLAVOR</t>
  </si>
  <si>
    <t xml:space="preserve">Total 12 CT</t>
  </si>
  <si>
    <t xml:space="preserve">30 COUNT CASES BELOW     *****     30 COUNT CASES BELOW</t>
  </si>
  <si>
    <t xml:space="preserve">1 OZ SMALL BAGS – 100 COUNTS                                 </t>
  </si>
  <si>
    <t xml:space="preserve">100CT</t>
  </si>
  <si>
    <t xml:space="preserve">8X11</t>
  </si>
  <si>
    <t xml:space="preserve">LARGE BAGS – 30 AND 50 COUNTS</t>
  </si>
  <si>
    <t xml:space="preserve">50CT</t>
  </si>
  <si>
    <t xml:space="preserve">3 OZ COLORFUL CANDY AND FREMON HEAD VARIETY PACK. CONTAINS 12 UNITS OF EACH PRODUCT</t>
  </si>
  <si>
    <t xml:space="preserve">30CT</t>
  </si>
  <si>
    <t xml:space="preserve">1.5 OZ BITES VARIETY PACK. CONTAINS 7.5 UNITS OF EACH PRODUCT</t>
  </si>
  <si>
    <t xml:space="preserve">1.5 OZ BLASTS VARIETY PACK. CONTAINS :     6  WATERMELON,   6  COTTONCANDY,    6 PINEAPPLE REAPER              6  CINNAMON         6  BLUE RASPBERRY</t>
  </si>
  <si>
    <t xml:space="preserve">30 COUNT VARIETY PACK CONTAINING 10 OF EACH FLAVOR</t>
  </si>
  <si>
    <t xml:space="preserve">Total 30 CT</t>
  </si>
  <si>
    <t xml:space="preserve">FLOOR SHIPPERS BELOW</t>
  </si>
  <si>
    <t xml:space="preserve">BLISS LIFE SHIPPER 168 CT STANDARD CONFIGURATION</t>
  </si>
  <si>
    <t xml:space="preserve">N/A</t>
  </si>
  <si>
    <t xml:space="preserve">10X1</t>
  </si>
  <si>
    <t xml:space="preserve">BLISS LIFE SHIPPER CUSTOM</t>
  </si>
  <si>
    <t xml:space="preserve">CUSTOM</t>
  </si>
  <si>
    <t xml:space="preserve">TOTAL SHIPPERS</t>
  </si>
  <si>
    <t xml:space="preserve">ORDER TOTAL</t>
  </si>
</sst>
</file>

<file path=xl/styles.xml><?xml version="1.0" encoding="utf-8"?>
<styleSheet xmlns="http://schemas.openxmlformats.org/spreadsheetml/2006/main">
  <numFmts count="4">
    <numFmt numFmtId="164" formatCode="General"/>
    <numFmt numFmtId="165" formatCode="[$$-409]#,##0.00;[RED]\-[$$-409]#,##0.00"/>
    <numFmt numFmtId="166" formatCode="_(\$* #,##0.00_);_(\$* \(#,##0.00\);_(\$* \-??_);_(@_)"/>
    <numFmt numFmtId="167" formatCode="mm/dd/yy"/>
  </numFmts>
  <fonts count="19">
    <font>
      <sz val="10"/>
      <name val="Arial"/>
      <family val="2"/>
      <charset val="1"/>
    </font>
    <font>
      <sz val="10"/>
      <name val="Arial"/>
      <family val="0"/>
    </font>
    <font>
      <sz val="10"/>
      <name val="Arial"/>
      <family val="0"/>
    </font>
    <font>
      <sz val="10"/>
      <name val="Arial"/>
      <family val="0"/>
    </font>
    <font>
      <b val="true"/>
      <sz val="14"/>
      <name val="Arial"/>
      <family val="2"/>
      <charset val="1"/>
    </font>
    <font>
      <b val="true"/>
      <sz val="12"/>
      <name val="Arial"/>
      <family val="2"/>
      <charset val="1"/>
    </font>
    <font>
      <b val="true"/>
      <u val="single"/>
      <sz val="12"/>
      <name val="Arial"/>
      <family val="2"/>
      <charset val="1"/>
    </font>
    <font>
      <b val="true"/>
      <sz val="8"/>
      <color theme="1"/>
      <name val="Arial"/>
      <family val="2"/>
      <charset val="1"/>
    </font>
    <font>
      <b val="true"/>
      <sz val="11"/>
      <color theme="1"/>
      <name val="Arial"/>
      <family val="2"/>
      <charset val="1"/>
    </font>
    <font>
      <b val="true"/>
      <sz val="14"/>
      <color theme="1"/>
      <name val="Arial"/>
      <family val="2"/>
      <charset val="1"/>
    </font>
    <font>
      <b val="true"/>
      <sz val="16"/>
      <color rgb="FFFFFF00"/>
      <name val="Arial"/>
      <family val="2"/>
      <charset val="1"/>
    </font>
    <font>
      <b val="true"/>
      <sz val="13"/>
      <color rgb="FFFF0000"/>
      <name val="Arial"/>
      <family val="2"/>
      <charset val="1"/>
    </font>
    <font>
      <sz val="14"/>
      <color theme="1"/>
      <name val="Arial"/>
      <family val="0"/>
      <charset val="1"/>
    </font>
    <font>
      <sz val="14"/>
      <color theme="1"/>
      <name val="Arial"/>
      <family val="2"/>
      <charset val="1"/>
    </font>
    <font>
      <b val="true"/>
      <sz val="14"/>
      <color rgb="FFFF0000"/>
      <name val="Arial"/>
      <family val="2"/>
      <charset val="1"/>
    </font>
    <font>
      <b val="true"/>
      <sz val="14"/>
      <color rgb="FFFF0000"/>
      <name val="Arial"/>
      <family val="0"/>
      <charset val="1"/>
    </font>
    <font>
      <b val="true"/>
      <sz val="12"/>
      <color theme="1"/>
      <name val="Arial"/>
      <family val="2"/>
      <charset val="1"/>
    </font>
    <font>
      <b val="true"/>
      <sz val="14"/>
      <color theme="1"/>
      <name val="Arial"/>
      <family val="0"/>
      <charset val="1"/>
    </font>
    <font>
      <sz val="14"/>
      <name val="Arial"/>
      <family val="2"/>
      <charset val="1"/>
    </font>
  </fonts>
  <fills count="11">
    <fill>
      <patternFill patternType="none"/>
    </fill>
    <fill>
      <patternFill patternType="gray125"/>
    </fill>
    <fill>
      <patternFill patternType="solid">
        <fgColor rgb="FFFFFF00"/>
        <bgColor rgb="FFFFFF00"/>
      </patternFill>
    </fill>
    <fill>
      <patternFill patternType="solid">
        <fgColor rgb="FFFC1006"/>
        <bgColor rgb="FFFF0000"/>
      </patternFill>
    </fill>
    <fill>
      <patternFill patternType="solid">
        <fgColor rgb="FFE8AAFF"/>
        <bgColor rgb="FFFF99CC"/>
      </patternFill>
    </fill>
    <fill>
      <patternFill patternType="solid">
        <fgColor rgb="FF89FD78"/>
        <bgColor rgb="FF99CC00"/>
      </patternFill>
    </fill>
    <fill>
      <patternFill patternType="solid">
        <fgColor rgb="FF5F03F7"/>
        <bgColor rgb="FF800080"/>
      </patternFill>
    </fill>
    <fill>
      <patternFill patternType="solid">
        <fgColor rgb="FF55308D"/>
        <bgColor rgb="FF333333"/>
      </patternFill>
    </fill>
    <fill>
      <patternFill patternType="solid">
        <fgColor theme="0"/>
        <bgColor rgb="FFFFFFCC"/>
      </patternFill>
    </fill>
    <fill>
      <patternFill patternType="solid">
        <fgColor rgb="FFDEDCE6"/>
        <bgColor rgb="FFD9D9D9"/>
      </patternFill>
    </fill>
    <fill>
      <patternFill patternType="solid">
        <fgColor rgb="FFD9D9D9"/>
        <bgColor rgb="FFDEDCE6"/>
      </patternFill>
    </fill>
  </fills>
  <borders count="8">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hair"/>
      <right style="hair"/>
      <top/>
      <bottom style="hair"/>
      <diagonal/>
    </border>
    <border diagonalUp="false" diagonalDown="false">
      <left style="hair"/>
      <right style="hair"/>
      <top/>
      <bottom/>
      <diagonal/>
    </border>
    <border diagonalUp="false" diagonalDown="false">
      <left style="hair"/>
      <right/>
      <top style="hair"/>
      <bottom style="hair"/>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9" fontId="1" fillId="0" borderId="0" applyFont="true" applyBorder="false" applyAlignment="false" applyProtection="false"/>
  </cellStyleXfs>
  <cellXfs count="5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4" fillId="0" borderId="3" xfId="0" applyFont="true" applyBorder="true" applyAlignment="true" applyProtection="false">
      <alignment horizontal="center" vertical="center" textRotation="0" wrapText="fals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3" borderId="1" xfId="0" applyFont="true" applyBorder="true" applyAlignment="true" applyProtection="false">
      <alignment horizontal="center" vertical="center" textRotation="0" wrapText="true" indent="0" shrinkToFit="false"/>
      <protection locked="true" hidden="false"/>
    </xf>
    <xf numFmtId="164" fontId="7" fillId="4" borderId="4" xfId="0" applyFont="true" applyBorder="true" applyAlignment="true" applyProtection="false">
      <alignment horizontal="center" vertical="center" textRotation="0" wrapText="false" indent="0" shrinkToFit="false"/>
      <protection locked="true" hidden="false"/>
    </xf>
    <xf numFmtId="164" fontId="8" fillId="4" borderId="4" xfId="0" applyFont="true" applyBorder="true" applyAlignment="true" applyProtection="false">
      <alignment horizontal="center" vertical="center" textRotation="0" wrapText="false" indent="0" shrinkToFit="false"/>
      <protection locked="true" hidden="false"/>
    </xf>
    <xf numFmtId="164" fontId="8" fillId="4" borderId="4" xfId="0" applyFont="true" applyBorder="true" applyAlignment="true" applyProtection="false">
      <alignment horizontal="center" vertical="center" textRotation="0" wrapText="true" indent="0" shrinkToFit="false"/>
      <protection locked="true" hidden="false"/>
    </xf>
    <xf numFmtId="164" fontId="8" fillId="5" borderId="4" xfId="0" applyFont="true" applyBorder="true" applyAlignment="true" applyProtection="false">
      <alignment horizontal="center" vertical="center" textRotation="0" wrapText="true" indent="0" shrinkToFit="false"/>
      <protection locked="true" hidden="false"/>
    </xf>
    <xf numFmtId="165" fontId="8" fillId="4" borderId="4" xfId="0" applyFont="true" applyBorder="true" applyAlignment="true" applyProtection="false">
      <alignment horizontal="center" vertical="center" textRotation="0" wrapText="true" indent="0" shrinkToFit="false"/>
      <protection locked="true" hidden="false"/>
    </xf>
    <xf numFmtId="165" fontId="9" fillId="4" borderId="5" xfId="0" applyFont="true" applyBorder="true" applyAlignment="true" applyProtection="false">
      <alignment horizontal="center" vertical="center" textRotation="0" wrapText="true" indent="0" shrinkToFit="false"/>
      <protection locked="true" hidden="false"/>
    </xf>
    <xf numFmtId="164" fontId="10" fillId="6" borderId="4" xfId="0" applyFont="true" applyBorder="true" applyAlignment="true" applyProtection="false">
      <alignment horizontal="center" vertical="center" textRotation="0" wrapText="false" indent="0" shrinkToFit="false"/>
      <protection locked="true" hidden="false"/>
    </xf>
    <xf numFmtId="164" fontId="11" fillId="7" borderId="6" xfId="0" applyFont="true" applyBorder="true" applyAlignment="true" applyProtection="false">
      <alignment horizontal="center" vertical="center" textRotation="0" wrapText="false" indent="0" shrinkToFit="false"/>
      <protection locked="true" hidden="false"/>
    </xf>
    <xf numFmtId="166" fontId="4" fillId="0" borderId="1" xfId="17" applyFont="true" applyBorder="true" applyAlignment="false" applyProtection="true">
      <alignment horizontal="general" vertical="bottom" textRotation="0" wrapText="false" indent="0" shrinkToFit="false"/>
      <protection locked="true" hidden="false"/>
    </xf>
    <xf numFmtId="164" fontId="12" fillId="8" borderId="7" xfId="0" applyFont="true" applyBorder="true" applyAlignment="false" applyProtection="false">
      <alignment horizontal="general" vertical="bottom" textRotation="0" wrapText="false" indent="0" shrinkToFit="false"/>
      <protection locked="true" hidden="false"/>
    </xf>
    <xf numFmtId="166" fontId="12" fillId="2" borderId="7" xfId="17" applyFont="true" applyBorder="true" applyAlignment="false" applyProtection="true">
      <alignment horizontal="general" vertical="bottom" textRotation="0" wrapText="false" indent="0" shrinkToFit="false"/>
      <protection locked="true" hidden="false"/>
    </xf>
    <xf numFmtId="166" fontId="12" fillId="8" borderId="7" xfId="17" applyFont="true" applyBorder="true" applyAlignment="false" applyProtection="true">
      <alignment horizontal="general" vertical="bottom" textRotation="0" wrapText="false" indent="0" shrinkToFit="false"/>
      <protection locked="true" hidden="false"/>
    </xf>
    <xf numFmtId="164" fontId="12" fillId="8" borderId="7" xfId="0" applyFont="true" applyBorder="true" applyAlignment="true" applyProtection="false">
      <alignment horizontal="center" vertical="bottom" textRotation="0" wrapText="false" indent="0" shrinkToFit="false"/>
      <protection locked="true" hidden="false"/>
    </xf>
    <xf numFmtId="166" fontId="13" fillId="8" borderId="7" xfId="17" applyFont="true" applyBorder="true" applyAlignment="true" applyProtection="true">
      <alignment horizontal="center" vertical="bottom" textRotation="0" wrapText="false" indent="0" shrinkToFit="false"/>
      <protection locked="true" hidden="false"/>
    </xf>
    <xf numFmtId="164" fontId="12" fillId="2" borderId="7" xfId="0" applyFont="true" applyBorder="true" applyAlignment="true" applyProtection="false">
      <alignment horizontal="center" vertical="bottom" textRotation="0" wrapText="false" indent="0" shrinkToFit="false"/>
      <protection locked="true" hidden="false"/>
    </xf>
    <xf numFmtId="165" fontId="12" fillId="8" borderId="6" xfId="0" applyFont="true" applyBorder="true" applyAlignment="true" applyProtection="false">
      <alignment horizontal="center" vertical="bottom" textRotation="0" wrapText="false" indent="0" shrinkToFit="false"/>
      <protection locked="true" hidden="false"/>
    </xf>
    <xf numFmtId="164" fontId="12" fillId="8" borderId="7" xfId="0" applyFont="true" applyBorder="true" applyAlignment="true" applyProtection="false">
      <alignment horizontal="left" vertical="center" textRotation="0" wrapText="true" indent="0" shrinkToFit="false"/>
      <protection locked="true" hidden="false"/>
    </xf>
    <xf numFmtId="164" fontId="12" fillId="2" borderId="7"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4" fillId="5" borderId="1" xfId="0" applyFont="true" applyBorder="true" applyAlignment="true" applyProtection="false">
      <alignment horizontal="center" vertical="center" textRotation="0" wrapText="false" indent="0" shrinkToFit="false"/>
      <protection locked="true" hidden="false"/>
    </xf>
    <xf numFmtId="167" fontId="4" fillId="5" borderId="1" xfId="0" applyFont="true" applyBorder="true" applyAlignment="true" applyProtection="false">
      <alignment horizontal="center" vertical="center" textRotation="0" wrapText="false" indent="0" shrinkToFit="false"/>
      <protection locked="true" hidden="false"/>
    </xf>
    <xf numFmtId="164" fontId="14" fillId="7" borderId="6" xfId="0" applyFont="true" applyBorder="true" applyAlignment="true" applyProtection="false">
      <alignment horizontal="center" vertical="center" textRotation="0" wrapText="false" indent="0" shrinkToFit="false"/>
      <protection locked="true" hidden="false"/>
    </xf>
    <xf numFmtId="165" fontId="12" fillId="8" borderId="7" xfId="0" applyFont="true" applyBorder="true" applyAlignment="true" applyProtection="false">
      <alignment horizontal="center" vertical="bottom" textRotation="0" wrapText="false" indent="0" shrinkToFit="false"/>
      <protection locked="true" hidden="false"/>
    </xf>
    <xf numFmtId="164" fontId="12" fillId="8" borderId="7" xfId="0" applyFont="true" applyBorder="true" applyAlignment="true" applyProtection="false">
      <alignment horizontal="center" vertical="center" textRotation="0" wrapText="false" indent="0" shrinkToFit="false"/>
      <protection locked="true" hidden="false"/>
    </xf>
    <xf numFmtId="164" fontId="12" fillId="8" borderId="7"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5" fillId="7" borderId="6" xfId="0" applyFont="true" applyBorder="true" applyAlignment="true" applyProtection="false">
      <alignment horizontal="center" vertical="center" textRotation="0" wrapText="false" indent="0" shrinkToFit="false"/>
      <protection locked="true" hidden="false"/>
    </xf>
    <xf numFmtId="164" fontId="15" fillId="7" borderId="7" xfId="0" applyFont="true" applyBorder="true" applyAlignment="true" applyProtection="false">
      <alignment horizontal="center" vertical="center" textRotation="0" wrapText="false" indent="0" shrinkToFit="false"/>
      <protection locked="true" hidden="false"/>
    </xf>
    <xf numFmtId="164" fontId="16" fillId="8" borderId="7" xfId="0" applyFont="true" applyBorder="true" applyAlignment="true" applyProtection="false">
      <alignment horizontal="general" vertical="center" textRotation="0" wrapText="true" indent="0" shrinkToFit="false"/>
      <protection locked="true" hidden="false"/>
    </xf>
    <xf numFmtId="164" fontId="14" fillId="7" borderId="7" xfId="0" applyFont="true" applyBorder="true" applyAlignment="true" applyProtection="false">
      <alignment horizontal="center" vertical="center" textRotation="0" wrapText="true" indent="0" shrinkToFit="false"/>
      <protection locked="true" hidden="false"/>
    </xf>
    <xf numFmtId="164" fontId="13" fillId="8" borderId="7" xfId="0" applyFont="true" applyBorder="true" applyAlignment="true" applyProtection="false">
      <alignment horizontal="general" vertical="center" textRotation="0" wrapText="true" indent="0" shrinkToFit="false"/>
      <protection locked="true" hidden="false"/>
    </xf>
    <xf numFmtId="164" fontId="17" fillId="9" borderId="7" xfId="0" applyFont="true" applyBorder="true" applyAlignment="true" applyProtection="false">
      <alignment horizontal="center" vertical="center" textRotation="0" wrapText="false" indent="0" shrinkToFit="false"/>
      <protection locked="true" hidden="false"/>
    </xf>
    <xf numFmtId="164" fontId="17" fillId="9" borderId="6" xfId="0" applyFont="true" applyBorder="true" applyAlignment="true" applyProtection="false">
      <alignment horizontal="center" vertical="center" textRotation="0" wrapText="false" indent="0" shrinkToFit="false"/>
      <protection locked="true" hidden="false"/>
    </xf>
    <xf numFmtId="166" fontId="4" fillId="0" borderId="6" xfId="17" applyFont="true" applyBorder="true" applyAlignment="false" applyProtection="true">
      <alignment horizontal="general" vertical="bottom" textRotation="0" wrapText="false" indent="0" shrinkToFit="false"/>
      <protection locked="true" hidden="false"/>
    </xf>
    <xf numFmtId="164" fontId="10" fillId="6" borderId="0" xfId="0" applyFont="true" applyBorder="false" applyAlignment="true" applyProtection="false">
      <alignment horizontal="center" vertical="center" textRotation="0" wrapText="false" indent="0" shrinkToFit="false"/>
      <protection locked="true" hidden="false"/>
    </xf>
    <xf numFmtId="164" fontId="4" fillId="6" borderId="0" xfId="0" applyFont="true" applyBorder="false" applyAlignment="false" applyProtection="false">
      <alignment horizontal="general" vertical="bottom" textRotation="0" wrapText="false" indent="0" shrinkToFit="false"/>
      <protection locked="true" hidden="false"/>
    </xf>
    <xf numFmtId="164" fontId="18" fillId="0" borderId="1" xfId="0" applyFont="true" applyBorder="true" applyAlignment="false" applyProtection="false">
      <alignment horizontal="general" vertical="bottom" textRotation="0" wrapText="false" indent="0" shrinkToFit="false"/>
      <protection locked="true" hidden="false"/>
    </xf>
    <xf numFmtId="165" fontId="18" fillId="2" borderId="1" xfId="0" applyFont="true" applyBorder="true" applyAlignment="false" applyProtection="false">
      <alignment horizontal="general" vertical="bottom" textRotation="0" wrapText="false" indent="0" shrinkToFit="false"/>
      <protection locked="true" hidden="false"/>
    </xf>
    <xf numFmtId="165" fontId="18" fillId="0" borderId="1" xfId="0" applyFont="true" applyBorder="true" applyAlignment="false" applyProtection="false">
      <alignment horizontal="general" vertical="bottom" textRotation="0" wrapText="false" indent="0" shrinkToFit="false"/>
      <protection locked="true" hidden="false"/>
    </xf>
    <xf numFmtId="165" fontId="18" fillId="0" borderId="1" xfId="0" applyFont="true" applyBorder="true" applyAlignment="true" applyProtection="false">
      <alignment horizontal="center" vertical="bottom" textRotation="0" wrapText="false" indent="0" shrinkToFit="false"/>
      <protection locked="true" hidden="false"/>
    </xf>
    <xf numFmtId="164" fontId="18" fillId="0" borderId="1" xfId="0" applyFont="true" applyBorder="true" applyAlignment="true" applyProtection="false">
      <alignment horizontal="center" vertical="bottom" textRotation="0" wrapText="false" indent="0" shrinkToFit="false"/>
      <protection locked="true" hidden="false"/>
    </xf>
    <xf numFmtId="165" fontId="4" fillId="0" borderId="1" xfId="0" applyFont="true" applyBorder="true" applyAlignment="false" applyProtection="false">
      <alignment horizontal="general" vertical="bottom" textRotation="0" wrapText="false" indent="0" shrinkToFit="false"/>
      <protection locked="true" hidden="false"/>
    </xf>
    <xf numFmtId="165" fontId="18" fillId="2" borderId="1" xfId="0" applyFont="true" applyBorder="true" applyAlignment="true" applyProtection="false">
      <alignment horizontal="center" vertical="bottom" textRotation="0" wrapText="false" indent="0" shrinkToFit="false"/>
      <protection locked="true" hidden="false"/>
    </xf>
    <xf numFmtId="164" fontId="4" fillId="10" borderId="1" xfId="0" applyFont="true" applyBorder="true" applyAlignment="true" applyProtection="false">
      <alignment horizontal="right" vertical="bottom" textRotation="0" wrapText="false" indent="0" shrinkToFit="false"/>
      <protection locked="true" hidden="false"/>
    </xf>
    <xf numFmtId="165" fontId="4" fillId="5" borderId="1" xfId="0" applyFont="true" applyBorder="true" applyAlignment="true" applyProtection="fals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5F03F7"/>
      <rgbColor rgb="FF008080"/>
      <rgbColor rgb="FFC0C0C0"/>
      <rgbColor rgb="FF808080"/>
      <rgbColor rgb="FF9999FF"/>
      <rgbColor rgb="FF993366"/>
      <rgbColor rgb="FFFFFFCC"/>
      <rgbColor rgb="FFDEDCE6"/>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89FD78"/>
      <rgbColor rgb="FFFFFF99"/>
      <rgbColor rgb="FF99CCFF"/>
      <rgbColor rgb="FFFF99CC"/>
      <rgbColor rgb="FFE8AA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FC1006"/>
      <rgbColor rgb="FF993366"/>
      <rgbColor rgb="FF55308D"/>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30600</xdr:colOff>
      <xdr:row>3</xdr:row>
      <xdr:rowOff>20160</xdr:rowOff>
    </xdr:from>
    <xdr:to>
      <xdr:col>0</xdr:col>
      <xdr:colOff>1252440</xdr:colOff>
      <xdr:row>4</xdr:row>
      <xdr:rowOff>29160</xdr:rowOff>
    </xdr:to>
    <xdr:pic>
      <xdr:nvPicPr>
        <xdr:cNvPr id="0" name="image1.png" descr=""/>
        <xdr:cNvPicPr/>
      </xdr:nvPicPr>
      <xdr:blipFill>
        <a:blip r:embed="rId1"/>
        <a:stretch/>
      </xdr:blipFill>
      <xdr:spPr>
        <a:xfrm>
          <a:off x="30600" y="1833120"/>
          <a:ext cx="1221840" cy="437760"/>
        </a:xfrm>
        <a:prstGeom prst="rect">
          <a:avLst/>
        </a:prstGeom>
        <a:noFill/>
        <a:ln w="0">
          <a:noFill/>
        </a:ln>
      </xdr:spPr>
    </xdr:pic>
    <xdr:clientData/>
  </xdr:twoCellAnchor>
  <xdr:twoCellAnchor editAs="oneCell">
    <xdr:from>
      <xdr:col>14</xdr:col>
      <xdr:colOff>171000</xdr:colOff>
      <xdr:row>1</xdr:row>
      <xdr:rowOff>64440</xdr:rowOff>
    </xdr:from>
    <xdr:to>
      <xdr:col>16</xdr:col>
      <xdr:colOff>704520</xdr:colOff>
      <xdr:row>5</xdr:row>
      <xdr:rowOff>201600</xdr:rowOff>
    </xdr:to>
    <xdr:pic>
      <xdr:nvPicPr>
        <xdr:cNvPr id="1" name="Image 1" descr=""/>
        <xdr:cNvPicPr/>
      </xdr:nvPicPr>
      <xdr:blipFill>
        <a:blip r:embed="rId2"/>
        <a:stretch/>
      </xdr:blipFill>
      <xdr:spPr>
        <a:xfrm>
          <a:off x="21445560" y="455040"/>
          <a:ext cx="2319120" cy="2316240"/>
        </a:xfrm>
        <a:prstGeom prst="rect">
          <a:avLst/>
        </a:prstGeom>
        <a:noFill/>
        <a:ln w="0">
          <a:noFill/>
        </a:ln>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Q1048576"/>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A4" activeCellId="0" sqref="A4"/>
    </sheetView>
  </sheetViews>
  <sheetFormatPr defaultColWidth="12.66796875" defaultRowHeight="17.35" customHeight="true" zeroHeight="false" outlineLevelRow="0" outlineLevelCol="0"/>
  <cols>
    <col collapsed="false" customWidth="true" hidden="false" outlineLevel="0" max="1" min="1" style="0" width="105.18"/>
    <col collapsed="false" customWidth="true" hidden="false" outlineLevel="0" max="2" min="2" style="0" width="11.31"/>
    <col collapsed="false" customWidth="true" hidden="false" outlineLevel="0" max="3" min="3" style="0" width="14.84"/>
    <col collapsed="false" customWidth="true" hidden="false" outlineLevel="0" max="4" min="4" style="0" width="15.39"/>
    <col collapsed="false" customWidth="true" hidden="false" outlineLevel="0" max="5" min="5" style="0" width="14.47"/>
    <col collapsed="false" customWidth="true" hidden="false" outlineLevel="0" max="6" min="6" style="0" width="14.84"/>
    <col collapsed="false" customWidth="true" hidden="false" outlineLevel="0" max="7" min="7" style="0" width="10.2"/>
    <col collapsed="false" customWidth="true" hidden="false" outlineLevel="0" max="8" min="8" style="0" width="13.72"/>
    <col collapsed="false" customWidth="true" hidden="false" outlineLevel="0" max="9" min="9" style="0" width="15.39"/>
    <col collapsed="false" customWidth="true" hidden="false" outlineLevel="0" max="10" min="10" style="0" width="15.02"/>
    <col collapsed="false" customWidth="true" hidden="false" outlineLevel="0" max="11" min="11" style="0" width="10.57"/>
    <col collapsed="false" customWidth="true" hidden="false" outlineLevel="0" max="12" min="12" style="0" width="24.3"/>
    <col collapsed="false" customWidth="true" hidden="false" outlineLevel="0" max="13" min="13" style="1" width="23.93"/>
    <col collapsed="false" customWidth="true" hidden="false" outlineLevel="0" max="16384" min="16377" style="0" width="11.56"/>
  </cols>
  <sheetData>
    <row r="1" customFormat="false" ht="30.75" hidden="false" customHeight="true" outlineLevel="0" collapsed="false">
      <c r="A1" s="2" t="s">
        <v>0</v>
      </c>
      <c r="B1" s="3" t="s">
        <v>1</v>
      </c>
      <c r="C1" s="3"/>
      <c r="D1" s="3"/>
      <c r="E1" s="3"/>
      <c r="F1" s="3" t="s">
        <v>2</v>
      </c>
      <c r="G1" s="3"/>
      <c r="H1" s="3"/>
      <c r="I1" s="3"/>
      <c r="J1" s="3"/>
      <c r="K1" s="4" t="s">
        <v>3</v>
      </c>
      <c r="L1" s="4"/>
      <c r="M1" s="4"/>
    </row>
    <row r="2" customFormat="false" ht="68.25" hidden="false" customHeight="true" outlineLevel="0" collapsed="false">
      <c r="A2" s="5"/>
      <c r="B2" s="5"/>
      <c r="C2" s="5"/>
      <c r="D2" s="5"/>
      <c r="E2" s="5"/>
      <c r="F2" s="5"/>
      <c r="G2" s="5"/>
      <c r="H2" s="5"/>
      <c r="I2" s="5"/>
      <c r="J2" s="5"/>
      <c r="K2" s="6"/>
      <c r="L2" s="6"/>
      <c r="M2" s="6"/>
    </row>
    <row r="3" customFormat="false" ht="43.75" hidden="false" customHeight="true" outlineLevel="0" collapsed="false">
      <c r="A3" s="7" t="s">
        <v>4</v>
      </c>
      <c r="B3" s="7"/>
      <c r="C3" s="7"/>
      <c r="D3" s="7"/>
      <c r="E3" s="7"/>
      <c r="F3" s="7"/>
      <c r="G3" s="7"/>
      <c r="H3" s="7"/>
      <c r="I3" s="7"/>
      <c r="J3" s="7"/>
      <c r="K3" s="7"/>
      <c r="L3" s="7"/>
      <c r="M3" s="7"/>
    </row>
    <row r="4" customFormat="false" ht="33.75" hidden="false" customHeight="true" outlineLevel="0" collapsed="false">
      <c r="A4" s="8"/>
      <c r="B4" s="9" t="s">
        <v>5</v>
      </c>
      <c r="C4" s="10" t="s">
        <v>6</v>
      </c>
      <c r="D4" s="10" t="s">
        <v>7</v>
      </c>
      <c r="E4" s="10" t="s">
        <v>8</v>
      </c>
      <c r="F4" s="10" t="s">
        <v>9</v>
      </c>
      <c r="G4" s="9" t="s">
        <v>10</v>
      </c>
      <c r="H4" s="10" t="s">
        <v>11</v>
      </c>
      <c r="I4" s="10" t="s">
        <v>12</v>
      </c>
      <c r="J4" s="10" t="s">
        <v>13</v>
      </c>
      <c r="K4" s="11" t="s">
        <v>14</v>
      </c>
      <c r="L4" s="12" t="s">
        <v>15</v>
      </c>
      <c r="M4" s="13" t="s">
        <v>16</v>
      </c>
    </row>
    <row r="5" customFormat="false" ht="25.85" hidden="false" customHeight="true" outlineLevel="0" collapsed="false">
      <c r="A5" s="14" t="s">
        <v>17</v>
      </c>
      <c r="B5" s="14"/>
      <c r="C5" s="14"/>
      <c r="D5" s="14"/>
      <c r="E5" s="14"/>
      <c r="F5" s="14"/>
      <c r="G5" s="14"/>
      <c r="H5" s="14"/>
      <c r="I5" s="14"/>
      <c r="J5" s="14"/>
      <c r="K5" s="14"/>
      <c r="L5" s="14"/>
      <c r="M5" s="13"/>
    </row>
    <row r="6" customFormat="false" ht="21" hidden="false" customHeight="true" outlineLevel="0" collapsed="false">
      <c r="A6" s="15" t="s">
        <v>18</v>
      </c>
      <c r="B6" s="15"/>
      <c r="C6" s="15"/>
      <c r="D6" s="15"/>
      <c r="E6" s="15"/>
      <c r="F6" s="15"/>
      <c r="G6" s="15"/>
      <c r="H6" s="15"/>
      <c r="I6" s="15"/>
      <c r="J6" s="15"/>
      <c r="K6" s="15"/>
      <c r="L6" s="15"/>
      <c r="M6" s="16"/>
    </row>
    <row r="7" customFormat="false" ht="15" hidden="false" customHeight="true" outlineLevel="0" collapsed="false">
      <c r="A7" s="17" t="s">
        <v>19</v>
      </c>
      <c r="B7" s="18" t="n">
        <v>1.25</v>
      </c>
      <c r="C7" s="19" t="n">
        <v>2.99</v>
      </c>
      <c r="D7" s="19" t="n">
        <f aca="false">B7*H7</f>
        <v>15</v>
      </c>
      <c r="E7" s="20" t="s">
        <v>20</v>
      </c>
      <c r="F7" s="20" t="s">
        <v>21</v>
      </c>
      <c r="G7" s="20" t="s">
        <v>22</v>
      </c>
      <c r="H7" s="20" t="n">
        <v>12</v>
      </c>
      <c r="I7" s="20" t="n">
        <v>72</v>
      </c>
      <c r="J7" s="21" t="n">
        <f aca="false">I7*D7*4</f>
        <v>4320</v>
      </c>
      <c r="K7" s="22"/>
      <c r="L7" s="23" t="n">
        <f aca="false">D7*4</f>
        <v>60</v>
      </c>
      <c r="M7" s="16" t="n">
        <f aca="false">SUM(K7*L7)</f>
        <v>0</v>
      </c>
    </row>
    <row r="8" customFormat="false" ht="15" hidden="false" customHeight="true" outlineLevel="0" collapsed="false">
      <c r="A8" s="17" t="s">
        <v>23</v>
      </c>
      <c r="B8" s="18" t="n">
        <v>1.25</v>
      </c>
      <c r="C8" s="19" t="n">
        <v>2.99</v>
      </c>
      <c r="D8" s="19" t="n">
        <f aca="false">B8*H8</f>
        <v>15</v>
      </c>
      <c r="E8" s="20" t="s">
        <v>20</v>
      </c>
      <c r="F8" s="20" t="s">
        <v>21</v>
      </c>
      <c r="G8" s="20" t="s">
        <v>22</v>
      </c>
      <c r="H8" s="20" t="n">
        <v>12</v>
      </c>
      <c r="I8" s="20" t="n">
        <v>72</v>
      </c>
      <c r="J8" s="21" t="n">
        <f aca="false">I8*D8*4</f>
        <v>4320</v>
      </c>
      <c r="K8" s="22"/>
      <c r="L8" s="23" t="n">
        <f aca="false">D8*4</f>
        <v>60</v>
      </c>
      <c r="M8" s="16" t="n">
        <f aca="false">SUM(K8*L8)</f>
        <v>0</v>
      </c>
    </row>
    <row r="9" customFormat="false" ht="15" hidden="false" customHeight="true" outlineLevel="0" collapsed="false">
      <c r="A9" s="17" t="s">
        <v>24</v>
      </c>
      <c r="B9" s="18" t="n">
        <v>1.25</v>
      </c>
      <c r="C9" s="19" t="n">
        <v>2.99</v>
      </c>
      <c r="D9" s="19" t="n">
        <f aca="false">B9*H9</f>
        <v>15</v>
      </c>
      <c r="E9" s="20" t="s">
        <v>20</v>
      </c>
      <c r="F9" s="20" t="s">
        <v>21</v>
      </c>
      <c r="G9" s="20" t="s">
        <v>22</v>
      </c>
      <c r="H9" s="20" t="n">
        <v>12</v>
      </c>
      <c r="I9" s="20" t="n">
        <v>72</v>
      </c>
      <c r="J9" s="21" t="n">
        <f aca="false">I9*D9*4</f>
        <v>4320</v>
      </c>
      <c r="K9" s="22"/>
      <c r="L9" s="23" t="n">
        <f aca="false">D9*4</f>
        <v>60</v>
      </c>
      <c r="M9" s="16" t="n">
        <f aca="false">SUM(K9*L9)</f>
        <v>0</v>
      </c>
    </row>
    <row r="10" customFormat="false" ht="15" hidden="false" customHeight="true" outlineLevel="0" collapsed="false">
      <c r="A10" s="17" t="s">
        <v>25</v>
      </c>
      <c r="B10" s="18" t="n">
        <v>1.25</v>
      </c>
      <c r="C10" s="19" t="n">
        <v>2.99</v>
      </c>
      <c r="D10" s="19" t="n">
        <f aca="false">B10*H10</f>
        <v>15</v>
      </c>
      <c r="E10" s="20" t="s">
        <v>20</v>
      </c>
      <c r="F10" s="20" t="s">
        <v>21</v>
      </c>
      <c r="G10" s="20" t="s">
        <v>22</v>
      </c>
      <c r="H10" s="20" t="n">
        <v>12</v>
      </c>
      <c r="I10" s="20" t="n">
        <v>72</v>
      </c>
      <c r="J10" s="21" t="n">
        <f aca="false">I10*D10*4</f>
        <v>4320</v>
      </c>
      <c r="K10" s="22"/>
      <c r="L10" s="23" t="n">
        <f aca="false">D10*4</f>
        <v>60</v>
      </c>
      <c r="M10" s="16" t="n">
        <f aca="false">SUM(K10*L10)</f>
        <v>0</v>
      </c>
    </row>
    <row r="11" s="26" customFormat="true" ht="53.25" hidden="false" customHeight="true" outlineLevel="0" collapsed="false">
      <c r="A11" s="24" t="s">
        <v>26</v>
      </c>
      <c r="B11" s="18" t="n">
        <v>1.25</v>
      </c>
      <c r="C11" s="19" t="n">
        <v>2.99</v>
      </c>
      <c r="D11" s="19" t="n">
        <f aca="false">B11*H11</f>
        <v>15</v>
      </c>
      <c r="E11" s="20" t="s">
        <v>20</v>
      </c>
      <c r="F11" s="20" t="s">
        <v>21</v>
      </c>
      <c r="G11" s="20" t="s">
        <v>22</v>
      </c>
      <c r="H11" s="20" t="n">
        <v>12</v>
      </c>
      <c r="I11" s="20" t="n">
        <v>72</v>
      </c>
      <c r="J11" s="21" t="n">
        <f aca="false">I11*D11*4</f>
        <v>4320</v>
      </c>
      <c r="K11" s="25"/>
      <c r="L11" s="23" t="n">
        <f aca="false">D11*4</f>
        <v>60</v>
      </c>
      <c r="M11" s="16" t="n">
        <f aca="false">SUM(K11*L11)</f>
        <v>0</v>
      </c>
      <c r="O11" s="27" t="s">
        <v>27</v>
      </c>
      <c r="P11" s="27"/>
      <c r="Q11" s="27"/>
    </row>
    <row r="12" customFormat="false" ht="15" hidden="false" customHeight="true" outlineLevel="0" collapsed="false">
      <c r="A12" s="17" t="s">
        <v>28</v>
      </c>
      <c r="B12" s="18" t="n">
        <v>1.25</v>
      </c>
      <c r="C12" s="19" t="n">
        <v>2.99</v>
      </c>
      <c r="D12" s="19" t="n">
        <f aca="false">B12*H12</f>
        <v>15</v>
      </c>
      <c r="E12" s="20" t="s">
        <v>20</v>
      </c>
      <c r="F12" s="20" t="s">
        <v>21</v>
      </c>
      <c r="G12" s="20" t="s">
        <v>22</v>
      </c>
      <c r="H12" s="20" t="n">
        <v>12</v>
      </c>
      <c r="I12" s="20" t="n">
        <v>72</v>
      </c>
      <c r="J12" s="21" t="n">
        <f aca="false">I12*D12*4</f>
        <v>4320</v>
      </c>
      <c r="K12" s="22"/>
      <c r="L12" s="23" t="n">
        <f aca="false">D12*4</f>
        <v>60</v>
      </c>
      <c r="M12" s="16" t="n">
        <f aca="false">SUM(K12*L12)</f>
        <v>0</v>
      </c>
      <c r="O12" s="28" t="n">
        <v>45341</v>
      </c>
      <c r="P12" s="28"/>
      <c r="Q12" s="28"/>
    </row>
    <row r="13" customFormat="false" ht="15" hidden="false" customHeight="true" outlineLevel="0" collapsed="false">
      <c r="A13" s="17" t="s">
        <v>29</v>
      </c>
      <c r="B13" s="18" t="n">
        <v>1.25</v>
      </c>
      <c r="C13" s="19" t="n">
        <v>2.99</v>
      </c>
      <c r="D13" s="19" t="n">
        <f aca="false">B13*H13</f>
        <v>15</v>
      </c>
      <c r="E13" s="20" t="s">
        <v>20</v>
      </c>
      <c r="F13" s="20" t="s">
        <v>21</v>
      </c>
      <c r="G13" s="20" t="s">
        <v>22</v>
      </c>
      <c r="H13" s="20" t="n">
        <v>12</v>
      </c>
      <c r="I13" s="20" t="n">
        <v>72</v>
      </c>
      <c r="J13" s="21" t="n">
        <f aca="false">I13*D13*4</f>
        <v>4320</v>
      </c>
      <c r="K13" s="22"/>
      <c r="L13" s="23" t="n">
        <f aca="false">D13*4</f>
        <v>60</v>
      </c>
      <c r="M13" s="16" t="n">
        <f aca="false">SUM(K13*L13)</f>
        <v>0</v>
      </c>
      <c r="O13" s="28"/>
      <c r="P13" s="28"/>
      <c r="Q13" s="28"/>
    </row>
    <row r="14" customFormat="false" ht="15" hidden="false" customHeight="true" outlineLevel="0" collapsed="false">
      <c r="A14" s="29" t="s">
        <v>30</v>
      </c>
      <c r="B14" s="29"/>
      <c r="C14" s="29"/>
      <c r="D14" s="29"/>
      <c r="E14" s="29"/>
      <c r="F14" s="29"/>
      <c r="G14" s="29"/>
      <c r="H14" s="29"/>
      <c r="I14" s="29"/>
      <c r="J14" s="29"/>
      <c r="K14" s="29"/>
      <c r="L14" s="29"/>
      <c r="M14" s="16" t="n">
        <f aca="false">SUM(K14*L14)</f>
        <v>0</v>
      </c>
      <c r="O14" s="28"/>
      <c r="P14" s="28"/>
      <c r="Q14" s="28"/>
    </row>
    <row r="15" customFormat="false" ht="15" hidden="false" customHeight="true" outlineLevel="0" collapsed="false">
      <c r="A15" s="17" t="s">
        <v>31</v>
      </c>
      <c r="B15" s="18" t="n">
        <v>2.5</v>
      </c>
      <c r="C15" s="19" t="n">
        <v>5.99</v>
      </c>
      <c r="D15" s="30" t="n">
        <f aca="false">B15*F15</f>
        <v>30</v>
      </c>
      <c r="E15" s="20" t="s">
        <v>20</v>
      </c>
      <c r="F15" s="20" t="n">
        <v>12</v>
      </c>
      <c r="G15" s="20" t="s">
        <v>32</v>
      </c>
      <c r="H15" s="20" t="n">
        <v>16</v>
      </c>
      <c r="I15" s="20" t="n">
        <v>144</v>
      </c>
      <c r="J15" s="21" t="n">
        <f aca="false">I15*D15</f>
        <v>4320</v>
      </c>
      <c r="K15" s="22"/>
      <c r="L15" s="23" t="n">
        <f aca="false">D15</f>
        <v>30</v>
      </c>
      <c r="M15" s="16" t="n">
        <f aca="false">SUM(K15*L15)</f>
        <v>0</v>
      </c>
      <c r="O15" s="28"/>
      <c r="P15" s="28"/>
      <c r="Q15" s="28"/>
    </row>
    <row r="16" customFormat="false" ht="15" hidden="false" customHeight="true" outlineLevel="0" collapsed="false">
      <c r="A16" s="17" t="s">
        <v>33</v>
      </c>
      <c r="B16" s="18" t="n">
        <v>2.5</v>
      </c>
      <c r="C16" s="19" t="n">
        <v>5.99</v>
      </c>
      <c r="D16" s="30" t="n">
        <f aca="false">B16*F16</f>
        <v>30</v>
      </c>
      <c r="E16" s="20" t="s">
        <v>20</v>
      </c>
      <c r="F16" s="20" t="n">
        <v>12</v>
      </c>
      <c r="G16" s="31" t="s">
        <v>32</v>
      </c>
      <c r="H16" s="20" t="n">
        <v>16</v>
      </c>
      <c r="I16" s="20" t="n">
        <v>144</v>
      </c>
      <c r="J16" s="21" t="n">
        <f aca="false">I16*D16</f>
        <v>4320</v>
      </c>
      <c r="K16" s="22"/>
      <c r="L16" s="23" t="n">
        <f aca="false">D16</f>
        <v>30</v>
      </c>
      <c r="M16" s="16" t="n">
        <f aca="false">SUM(K16*L16)</f>
        <v>0</v>
      </c>
      <c r="O16" s="28"/>
      <c r="P16" s="28"/>
      <c r="Q16" s="28"/>
    </row>
    <row r="17" customFormat="false" ht="15" hidden="false" customHeight="true" outlineLevel="0" collapsed="false">
      <c r="A17" s="17" t="s">
        <v>34</v>
      </c>
      <c r="B17" s="18" t="n">
        <v>2.5</v>
      </c>
      <c r="C17" s="19" t="n">
        <v>5.99</v>
      </c>
      <c r="D17" s="30" t="n">
        <f aca="false">B17*F17</f>
        <v>30</v>
      </c>
      <c r="E17" s="20" t="s">
        <v>20</v>
      </c>
      <c r="F17" s="20" t="n">
        <v>12</v>
      </c>
      <c r="G17" s="31" t="s">
        <v>32</v>
      </c>
      <c r="H17" s="20" t="n">
        <v>16</v>
      </c>
      <c r="I17" s="20" t="n">
        <v>144</v>
      </c>
      <c r="J17" s="21" t="n">
        <f aca="false">I17*D17</f>
        <v>4320</v>
      </c>
      <c r="K17" s="22"/>
      <c r="L17" s="23" t="n">
        <f aca="false">D17</f>
        <v>30</v>
      </c>
      <c r="M17" s="16" t="n">
        <f aca="false">SUM(K17*L17)</f>
        <v>0</v>
      </c>
    </row>
    <row r="18" customFormat="false" ht="15" hidden="false" customHeight="true" outlineLevel="0" collapsed="false">
      <c r="A18" s="17" t="s">
        <v>35</v>
      </c>
      <c r="B18" s="18" t="n">
        <v>2.5</v>
      </c>
      <c r="C18" s="19" t="n">
        <v>5.99</v>
      </c>
      <c r="D18" s="30" t="n">
        <f aca="false">B18*F18</f>
        <v>30</v>
      </c>
      <c r="E18" s="20" t="s">
        <v>20</v>
      </c>
      <c r="F18" s="20" t="n">
        <v>12</v>
      </c>
      <c r="G18" s="31" t="s">
        <v>32</v>
      </c>
      <c r="H18" s="20" t="n">
        <v>16</v>
      </c>
      <c r="I18" s="20" t="n">
        <v>144</v>
      </c>
      <c r="J18" s="21" t="n">
        <f aca="false">I18*D18</f>
        <v>4320</v>
      </c>
      <c r="K18" s="22"/>
      <c r="L18" s="23" t="n">
        <f aca="false">D18</f>
        <v>30</v>
      </c>
      <c r="M18" s="16" t="n">
        <f aca="false">SUM(K18*L18)</f>
        <v>0</v>
      </c>
    </row>
    <row r="19" s="33" customFormat="true" ht="48.75" hidden="false" customHeight="true" outlineLevel="0" collapsed="false">
      <c r="A19" s="32" t="s">
        <v>36</v>
      </c>
      <c r="B19" s="18" t="n">
        <v>2.5</v>
      </c>
      <c r="C19" s="19" t="n">
        <v>5.99</v>
      </c>
      <c r="D19" s="30" t="n">
        <f aca="false">B19*F19</f>
        <v>30</v>
      </c>
      <c r="E19" s="20" t="s">
        <v>20</v>
      </c>
      <c r="F19" s="20" t="n">
        <v>12</v>
      </c>
      <c r="G19" s="20" t="s">
        <v>32</v>
      </c>
      <c r="H19" s="20" t="n">
        <v>16</v>
      </c>
      <c r="I19" s="20" t="n">
        <v>144</v>
      </c>
      <c r="J19" s="21" t="n">
        <f aca="false">I19*D19</f>
        <v>4320</v>
      </c>
      <c r="K19" s="22"/>
      <c r="L19" s="23" t="n">
        <f aca="false">D19</f>
        <v>30</v>
      </c>
      <c r="M19" s="16" t="n">
        <f aca="false">SUM(K19*L19)</f>
        <v>0</v>
      </c>
    </row>
    <row r="20" customFormat="false" ht="15" hidden="false" customHeight="true" outlineLevel="0" collapsed="false">
      <c r="A20" s="34" t="s">
        <v>37</v>
      </c>
      <c r="B20" s="34"/>
      <c r="C20" s="34"/>
      <c r="D20" s="34"/>
      <c r="E20" s="34"/>
      <c r="F20" s="34"/>
      <c r="G20" s="34"/>
      <c r="H20" s="34"/>
      <c r="I20" s="34"/>
      <c r="J20" s="34" t="n">
        <f aca="false">I20*D20</f>
        <v>0</v>
      </c>
      <c r="K20" s="34"/>
      <c r="L20" s="34"/>
      <c r="M20" s="16" t="n">
        <f aca="false">SUM(K20*L20)</f>
        <v>0</v>
      </c>
    </row>
    <row r="21" customFormat="false" ht="15" hidden="false" customHeight="true" outlineLevel="0" collapsed="false">
      <c r="A21" s="17" t="s">
        <v>38</v>
      </c>
      <c r="B21" s="18" t="n">
        <v>2.5</v>
      </c>
      <c r="C21" s="19" t="n">
        <v>5.99</v>
      </c>
      <c r="D21" s="30" t="n">
        <f aca="false">B21*F21</f>
        <v>30</v>
      </c>
      <c r="E21" s="20" t="s">
        <v>20</v>
      </c>
      <c r="F21" s="20" t="n">
        <v>12</v>
      </c>
      <c r="G21" s="31" t="s">
        <v>32</v>
      </c>
      <c r="H21" s="20" t="n">
        <v>16</v>
      </c>
      <c r="I21" s="20" t="n">
        <v>144</v>
      </c>
      <c r="J21" s="21" t="n">
        <f aca="false">I21*D21</f>
        <v>4320</v>
      </c>
      <c r="K21" s="22"/>
      <c r="L21" s="23" t="n">
        <f aca="false">D21</f>
        <v>30</v>
      </c>
      <c r="M21" s="16" t="n">
        <f aca="false">SUM(K21*L21)</f>
        <v>0</v>
      </c>
    </row>
    <row r="22" customFormat="false" ht="15" hidden="false" customHeight="true" outlineLevel="0" collapsed="false">
      <c r="A22" s="17" t="s">
        <v>39</v>
      </c>
      <c r="B22" s="18" t="n">
        <v>2.5</v>
      </c>
      <c r="C22" s="19" t="n">
        <v>5.99</v>
      </c>
      <c r="D22" s="30" t="n">
        <f aca="false">B22*F22</f>
        <v>30</v>
      </c>
      <c r="E22" s="20" t="s">
        <v>20</v>
      </c>
      <c r="F22" s="20" t="n">
        <v>12</v>
      </c>
      <c r="G22" s="31" t="s">
        <v>32</v>
      </c>
      <c r="H22" s="20" t="n">
        <v>16</v>
      </c>
      <c r="I22" s="20" t="n">
        <v>144</v>
      </c>
      <c r="J22" s="21" t="n">
        <f aca="false">I22*D22</f>
        <v>4320</v>
      </c>
      <c r="K22" s="22"/>
      <c r="L22" s="23" t="n">
        <f aca="false">D22</f>
        <v>30</v>
      </c>
      <c r="M22" s="16" t="n">
        <f aca="false">SUM(K22*L22)</f>
        <v>0</v>
      </c>
    </row>
    <row r="23" customFormat="false" ht="15" hidden="false" customHeight="true" outlineLevel="0" collapsed="false">
      <c r="A23" s="17" t="s">
        <v>40</v>
      </c>
      <c r="B23" s="18" t="n">
        <v>2.5</v>
      </c>
      <c r="C23" s="19" t="n">
        <v>5.99</v>
      </c>
      <c r="D23" s="30" t="n">
        <f aca="false">B23*F23</f>
        <v>30</v>
      </c>
      <c r="E23" s="20" t="s">
        <v>20</v>
      </c>
      <c r="F23" s="20" t="n">
        <v>12</v>
      </c>
      <c r="G23" s="31" t="s">
        <v>32</v>
      </c>
      <c r="H23" s="20" t="n">
        <v>16</v>
      </c>
      <c r="I23" s="20" t="n">
        <v>144</v>
      </c>
      <c r="J23" s="21" t="n">
        <f aca="false">I23*D23</f>
        <v>4320</v>
      </c>
      <c r="K23" s="22"/>
      <c r="L23" s="23" t="n">
        <f aca="false">D23</f>
        <v>30</v>
      </c>
      <c r="M23" s="16" t="n">
        <f aca="false">SUM(K23*L23)</f>
        <v>0</v>
      </c>
    </row>
    <row r="24" customFormat="false" ht="15" hidden="false" customHeight="true" outlineLevel="0" collapsed="false">
      <c r="A24" s="17" t="s">
        <v>41</v>
      </c>
      <c r="B24" s="18" t="n">
        <v>2.5</v>
      </c>
      <c r="C24" s="19" t="n">
        <v>5.99</v>
      </c>
      <c r="D24" s="30" t="n">
        <f aca="false">B24*F24</f>
        <v>30</v>
      </c>
      <c r="E24" s="20" t="s">
        <v>20</v>
      </c>
      <c r="F24" s="20" t="n">
        <v>12</v>
      </c>
      <c r="G24" s="31" t="s">
        <v>32</v>
      </c>
      <c r="H24" s="20" t="n">
        <v>16</v>
      </c>
      <c r="I24" s="20" t="n">
        <v>144</v>
      </c>
      <c r="J24" s="21" t="n">
        <f aca="false">I24*D24</f>
        <v>4320</v>
      </c>
      <c r="K24" s="22"/>
      <c r="L24" s="23" t="n">
        <f aca="false">D24</f>
        <v>30</v>
      </c>
      <c r="M24" s="16" t="n">
        <f aca="false">SUM(K24*L24)</f>
        <v>0</v>
      </c>
    </row>
    <row r="25" s="33" customFormat="true" ht="27" hidden="false" customHeight="true" outlineLevel="0" collapsed="false">
      <c r="A25" s="32" t="s">
        <v>42</v>
      </c>
      <c r="B25" s="18" t="n">
        <v>2.5</v>
      </c>
      <c r="C25" s="19" t="n">
        <v>5.99</v>
      </c>
      <c r="D25" s="30" t="n">
        <f aca="false">B25*F25</f>
        <v>30</v>
      </c>
      <c r="E25" s="20" t="s">
        <v>20</v>
      </c>
      <c r="F25" s="20" t="n">
        <v>12</v>
      </c>
      <c r="G25" s="20" t="s">
        <v>32</v>
      </c>
      <c r="H25" s="20" t="n">
        <v>16</v>
      </c>
      <c r="I25" s="20" t="n">
        <v>144</v>
      </c>
      <c r="J25" s="21" t="n">
        <f aca="false">I25*D25</f>
        <v>4320</v>
      </c>
      <c r="K25" s="22"/>
      <c r="L25" s="23" t="n">
        <f aca="false">D25</f>
        <v>30</v>
      </c>
      <c r="M25" s="16" t="n">
        <f aca="false">SUM(K25*L25)</f>
        <v>0</v>
      </c>
    </row>
    <row r="26" customFormat="false" ht="15" hidden="false" customHeight="true" outlineLevel="0" collapsed="false">
      <c r="A26" s="35" t="s">
        <v>43</v>
      </c>
      <c r="B26" s="35"/>
      <c r="C26" s="35"/>
      <c r="D26" s="35"/>
      <c r="E26" s="35"/>
      <c r="F26" s="35"/>
      <c r="G26" s="35"/>
      <c r="H26" s="35"/>
      <c r="I26" s="35"/>
      <c r="J26" s="35"/>
      <c r="K26" s="35"/>
      <c r="L26" s="35"/>
      <c r="M26" s="16" t="n">
        <f aca="false">SUM(K26*L26)</f>
        <v>0</v>
      </c>
    </row>
    <row r="27" customFormat="false" ht="15" hidden="false" customHeight="true" outlineLevel="0" collapsed="false">
      <c r="A27" s="17" t="s">
        <v>44</v>
      </c>
      <c r="B27" s="18" t="n">
        <v>2.5</v>
      </c>
      <c r="C27" s="19" t="n">
        <v>5.99</v>
      </c>
      <c r="D27" s="30" t="n">
        <f aca="false">B27*F27</f>
        <v>30</v>
      </c>
      <c r="E27" s="20" t="s">
        <v>20</v>
      </c>
      <c r="F27" s="20" t="n">
        <v>12</v>
      </c>
      <c r="G27" s="31" t="s">
        <v>32</v>
      </c>
      <c r="H27" s="20" t="n">
        <v>16</v>
      </c>
      <c r="I27" s="20" t="n">
        <v>144</v>
      </c>
      <c r="J27" s="21" t="n">
        <f aca="false">I27*D27</f>
        <v>4320</v>
      </c>
      <c r="K27" s="22"/>
      <c r="L27" s="23" t="n">
        <f aca="false">D27</f>
        <v>30</v>
      </c>
      <c r="M27" s="16" t="n">
        <f aca="false">SUM(K27*L27)</f>
        <v>0</v>
      </c>
    </row>
    <row r="28" customFormat="false" ht="15" hidden="false" customHeight="true" outlineLevel="0" collapsed="false">
      <c r="A28" s="17" t="s">
        <v>45</v>
      </c>
      <c r="B28" s="18" t="n">
        <v>2.5</v>
      </c>
      <c r="C28" s="19" t="n">
        <v>5.99</v>
      </c>
      <c r="D28" s="30" t="n">
        <f aca="false">B28*F28</f>
        <v>30</v>
      </c>
      <c r="E28" s="20" t="s">
        <v>20</v>
      </c>
      <c r="F28" s="20" t="n">
        <v>12</v>
      </c>
      <c r="G28" s="31" t="s">
        <v>32</v>
      </c>
      <c r="H28" s="20" t="n">
        <v>16</v>
      </c>
      <c r="I28" s="20" t="n">
        <v>144</v>
      </c>
      <c r="J28" s="21" t="n">
        <f aca="false">I28*D28</f>
        <v>4320</v>
      </c>
      <c r="K28" s="22"/>
      <c r="L28" s="23" t="n">
        <f aca="false">D28</f>
        <v>30</v>
      </c>
      <c r="M28" s="16" t="n">
        <f aca="false">SUM(K28*L28)</f>
        <v>0</v>
      </c>
    </row>
    <row r="29" customFormat="false" ht="15" hidden="false" customHeight="true" outlineLevel="0" collapsed="false">
      <c r="A29" s="17" t="s">
        <v>46</v>
      </c>
      <c r="B29" s="18" t="n">
        <v>2.5</v>
      </c>
      <c r="C29" s="19" t="n">
        <v>5.99</v>
      </c>
      <c r="D29" s="30" t="n">
        <f aca="false">B29*F29</f>
        <v>30</v>
      </c>
      <c r="E29" s="20" t="s">
        <v>20</v>
      </c>
      <c r="F29" s="20" t="n">
        <v>12</v>
      </c>
      <c r="G29" s="31" t="s">
        <v>32</v>
      </c>
      <c r="H29" s="20" t="n">
        <v>16</v>
      </c>
      <c r="I29" s="20" t="n">
        <v>144</v>
      </c>
      <c r="J29" s="21" t="n">
        <f aca="false">I29*D29</f>
        <v>4320</v>
      </c>
      <c r="K29" s="22"/>
      <c r="L29" s="23" t="n">
        <f aca="false">D29</f>
        <v>30</v>
      </c>
      <c r="M29" s="16" t="n">
        <f aca="false">SUM(K29*L29)</f>
        <v>0</v>
      </c>
    </row>
    <row r="30" customFormat="false" ht="15" hidden="false" customHeight="true" outlineLevel="0" collapsed="false">
      <c r="A30" s="17" t="s">
        <v>47</v>
      </c>
      <c r="B30" s="18" t="n">
        <v>2.5</v>
      </c>
      <c r="C30" s="19" t="n">
        <v>5.99</v>
      </c>
      <c r="D30" s="30" t="n">
        <f aca="false">B30*F30</f>
        <v>30</v>
      </c>
      <c r="E30" s="20" t="s">
        <v>20</v>
      </c>
      <c r="F30" s="20" t="n">
        <v>12</v>
      </c>
      <c r="G30" s="31" t="s">
        <v>32</v>
      </c>
      <c r="H30" s="20" t="n">
        <v>16</v>
      </c>
      <c r="I30" s="20" t="n">
        <v>144</v>
      </c>
      <c r="J30" s="21" t="n">
        <f aca="false">I30*D30</f>
        <v>4320</v>
      </c>
      <c r="K30" s="22"/>
      <c r="L30" s="23" t="n">
        <f aca="false">D30</f>
        <v>30</v>
      </c>
      <c r="M30" s="16" t="n">
        <f aca="false">SUM(K30*L30)</f>
        <v>0</v>
      </c>
    </row>
    <row r="31" customFormat="false" ht="15" hidden="false" customHeight="true" outlineLevel="0" collapsed="false">
      <c r="A31" s="17" t="s">
        <v>48</v>
      </c>
      <c r="B31" s="18" t="n">
        <v>2.5</v>
      </c>
      <c r="C31" s="19" t="n">
        <v>5.99</v>
      </c>
      <c r="D31" s="30" t="n">
        <f aca="false">B31*F31</f>
        <v>30</v>
      </c>
      <c r="E31" s="20" t="s">
        <v>20</v>
      </c>
      <c r="F31" s="20" t="n">
        <v>12</v>
      </c>
      <c r="G31" s="31" t="s">
        <v>32</v>
      </c>
      <c r="H31" s="20" t="n">
        <v>16</v>
      </c>
      <c r="I31" s="20" t="n">
        <v>144</v>
      </c>
      <c r="J31" s="21" t="n">
        <f aca="false">I31*D31</f>
        <v>4320</v>
      </c>
      <c r="K31" s="22"/>
      <c r="L31" s="23" t="n">
        <f aca="false">D31</f>
        <v>30</v>
      </c>
      <c r="M31" s="16" t="n">
        <f aca="false">SUM(K31*L31)</f>
        <v>0</v>
      </c>
    </row>
    <row r="32" s="33" customFormat="true" ht="41.75" hidden="false" customHeight="true" outlineLevel="0" collapsed="false">
      <c r="A32" s="36" t="s">
        <v>49</v>
      </c>
      <c r="B32" s="18" t="n">
        <v>2.5</v>
      </c>
      <c r="C32" s="19" t="n">
        <v>5.99</v>
      </c>
      <c r="D32" s="30" t="n">
        <f aca="false">B32*F32</f>
        <v>30</v>
      </c>
      <c r="E32" s="20" t="s">
        <v>20</v>
      </c>
      <c r="F32" s="20" t="n">
        <v>12</v>
      </c>
      <c r="G32" s="20" t="s">
        <v>32</v>
      </c>
      <c r="H32" s="20" t="n">
        <v>16</v>
      </c>
      <c r="I32" s="20" t="n">
        <v>144</v>
      </c>
      <c r="J32" s="21" t="n">
        <f aca="false">I32*D32</f>
        <v>4320</v>
      </c>
      <c r="K32" s="22"/>
      <c r="L32" s="23" t="n">
        <f aca="false">D32</f>
        <v>30</v>
      </c>
      <c r="M32" s="16" t="n">
        <f aca="false">SUM(K32*L32)</f>
        <v>0</v>
      </c>
    </row>
    <row r="33" s="33" customFormat="true" ht="17.9" hidden="false" customHeight="true" outlineLevel="0" collapsed="false">
      <c r="A33" s="37" t="s">
        <v>50</v>
      </c>
      <c r="B33" s="37"/>
      <c r="C33" s="37"/>
      <c r="D33" s="37"/>
      <c r="E33" s="37"/>
      <c r="F33" s="37"/>
      <c r="G33" s="37"/>
      <c r="H33" s="37"/>
      <c r="I33" s="37"/>
      <c r="J33" s="37"/>
      <c r="K33" s="37"/>
      <c r="L33" s="37"/>
      <c r="M33" s="16" t="n">
        <f aca="false">SUM(K33*L33)</f>
        <v>0</v>
      </c>
    </row>
    <row r="34" s="33" customFormat="true" ht="15.1" hidden="false" customHeight="true" outlineLevel="0" collapsed="false">
      <c r="A34" s="38" t="s">
        <v>51</v>
      </c>
      <c r="B34" s="18" t="n">
        <v>2.5</v>
      </c>
      <c r="C34" s="19" t="n">
        <v>5.99</v>
      </c>
      <c r="D34" s="30" t="n">
        <f aca="false">B34*F34</f>
        <v>30</v>
      </c>
      <c r="E34" s="20" t="s">
        <v>20</v>
      </c>
      <c r="F34" s="20" t="n">
        <v>12</v>
      </c>
      <c r="G34" s="31" t="s">
        <v>32</v>
      </c>
      <c r="H34" s="20" t="n">
        <v>16</v>
      </c>
      <c r="I34" s="20" t="n">
        <v>144</v>
      </c>
      <c r="J34" s="21" t="n">
        <f aca="false">I34*D34</f>
        <v>4320</v>
      </c>
      <c r="K34" s="22"/>
      <c r="L34" s="23" t="n">
        <f aca="false">D34</f>
        <v>30</v>
      </c>
      <c r="M34" s="16" t="n">
        <f aca="false">SUM(K34*L34)</f>
        <v>0</v>
      </c>
    </row>
    <row r="35" s="33" customFormat="true" ht="15.1" hidden="false" customHeight="true" outlineLevel="0" collapsed="false">
      <c r="A35" s="38" t="s">
        <v>52</v>
      </c>
      <c r="B35" s="18" t="n">
        <v>2.5</v>
      </c>
      <c r="C35" s="19" t="n">
        <v>5.99</v>
      </c>
      <c r="D35" s="30" t="n">
        <f aca="false">B35*F35</f>
        <v>30</v>
      </c>
      <c r="E35" s="20" t="s">
        <v>20</v>
      </c>
      <c r="F35" s="20" t="n">
        <v>12</v>
      </c>
      <c r="G35" s="31" t="s">
        <v>32</v>
      </c>
      <c r="H35" s="20" t="n">
        <v>16</v>
      </c>
      <c r="I35" s="20" t="n">
        <v>144</v>
      </c>
      <c r="J35" s="21" t="n">
        <f aca="false">I35*D35</f>
        <v>4320</v>
      </c>
      <c r="K35" s="22"/>
      <c r="L35" s="23" t="n">
        <f aca="false">D35</f>
        <v>30</v>
      </c>
      <c r="M35" s="16" t="n">
        <f aca="false">SUM(K35*L35)</f>
        <v>0</v>
      </c>
    </row>
    <row r="36" s="33" customFormat="true" ht="15.1" hidden="false" customHeight="true" outlineLevel="0" collapsed="false">
      <c r="A36" s="38" t="s">
        <v>53</v>
      </c>
      <c r="B36" s="18" t="n">
        <v>2.5</v>
      </c>
      <c r="C36" s="19" t="n">
        <v>5.99</v>
      </c>
      <c r="D36" s="30" t="n">
        <f aca="false">B36*F36</f>
        <v>30</v>
      </c>
      <c r="E36" s="20" t="s">
        <v>20</v>
      </c>
      <c r="F36" s="20" t="n">
        <v>12</v>
      </c>
      <c r="G36" s="31" t="s">
        <v>32</v>
      </c>
      <c r="H36" s="20" t="n">
        <v>16</v>
      </c>
      <c r="I36" s="20" t="n">
        <v>144</v>
      </c>
      <c r="J36" s="21" t="n">
        <f aca="false">I36*D36</f>
        <v>4320</v>
      </c>
      <c r="K36" s="22"/>
      <c r="L36" s="23" t="n">
        <f aca="false">D36</f>
        <v>30</v>
      </c>
      <c r="M36" s="16" t="n">
        <f aca="false">SUM(K36*L36)</f>
        <v>0</v>
      </c>
    </row>
    <row r="37" s="33" customFormat="true" ht="21.85" hidden="false" customHeight="true" outlineLevel="0" collapsed="false">
      <c r="A37" s="38" t="s">
        <v>54</v>
      </c>
      <c r="B37" s="18" t="n">
        <v>2.5</v>
      </c>
      <c r="C37" s="19" t="n">
        <v>5.99</v>
      </c>
      <c r="D37" s="30" t="n">
        <f aca="false">B37*F37</f>
        <v>30</v>
      </c>
      <c r="E37" s="20" t="s">
        <v>20</v>
      </c>
      <c r="F37" s="20" t="n">
        <v>12</v>
      </c>
      <c r="G37" s="31" t="s">
        <v>32</v>
      </c>
      <c r="H37" s="20" t="n">
        <v>16</v>
      </c>
      <c r="I37" s="20" t="n">
        <v>144</v>
      </c>
      <c r="J37" s="21" t="n">
        <f aca="false">I37*D37</f>
        <v>4320</v>
      </c>
      <c r="K37" s="22"/>
      <c r="L37" s="23" t="n">
        <f aca="false">D37</f>
        <v>30</v>
      </c>
      <c r="M37" s="16" t="n">
        <f aca="false">SUM(K37*L37)</f>
        <v>0</v>
      </c>
    </row>
    <row r="38" customFormat="false" ht="21" hidden="false" customHeight="true" outlineLevel="0" collapsed="false">
      <c r="A38" s="39"/>
      <c r="B38" s="39"/>
      <c r="C38" s="39"/>
      <c r="D38" s="39"/>
      <c r="E38" s="39"/>
      <c r="F38" s="39"/>
      <c r="G38" s="39"/>
      <c r="H38" s="39"/>
      <c r="I38" s="39"/>
      <c r="J38" s="39"/>
      <c r="K38" s="39"/>
      <c r="L38" s="40" t="s">
        <v>55</v>
      </c>
      <c r="M38" s="41" t="n">
        <f aca="false">SUM(M7:M37)</f>
        <v>0</v>
      </c>
    </row>
    <row r="39" customFormat="false" ht="17.35" hidden="false" customHeight="false" outlineLevel="0" collapsed="false">
      <c r="A39" s="42" t="s">
        <v>56</v>
      </c>
      <c r="B39" s="42"/>
      <c r="C39" s="42"/>
      <c r="D39" s="42"/>
      <c r="E39" s="42"/>
      <c r="F39" s="42"/>
      <c r="G39" s="42"/>
      <c r="H39" s="42"/>
      <c r="I39" s="42"/>
      <c r="J39" s="42"/>
      <c r="K39" s="42"/>
      <c r="L39" s="42"/>
      <c r="M39" s="43"/>
    </row>
    <row r="40" customFormat="false" ht="17.35" hidden="false" customHeight="false" outlineLevel="0" collapsed="false">
      <c r="A40" s="42"/>
      <c r="B40" s="42"/>
      <c r="C40" s="42"/>
      <c r="D40" s="42"/>
      <c r="E40" s="42"/>
      <c r="F40" s="42"/>
      <c r="G40" s="42"/>
      <c r="H40" s="42"/>
      <c r="I40" s="42"/>
      <c r="J40" s="42"/>
      <c r="K40" s="42"/>
      <c r="L40" s="42"/>
      <c r="M40" s="43"/>
    </row>
    <row r="41" customFormat="false" ht="20.85" hidden="false" customHeight="true" outlineLevel="0" collapsed="false">
      <c r="A41" s="15" t="s">
        <v>57</v>
      </c>
      <c r="B41" s="15"/>
      <c r="C41" s="15"/>
      <c r="D41" s="15"/>
      <c r="E41" s="15"/>
      <c r="F41" s="15"/>
      <c r="G41" s="15"/>
      <c r="H41" s="15"/>
      <c r="I41" s="15"/>
      <c r="J41" s="15"/>
      <c r="K41" s="15"/>
      <c r="L41" s="15"/>
      <c r="M41" s="16"/>
    </row>
    <row r="42" customFormat="false" ht="17.35" hidden="false" customHeight="false" outlineLevel="0" collapsed="false">
      <c r="A42" s="17" t="s">
        <v>19</v>
      </c>
      <c r="B42" s="18" t="n">
        <v>1.25</v>
      </c>
      <c r="C42" s="19" t="n">
        <v>2.99</v>
      </c>
      <c r="D42" s="19" t="n">
        <f aca="false">B42*F42</f>
        <v>125</v>
      </c>
      <c r="E42" s="20" t="s">
        <v>58</v>
      </c>
      <c r="F42" s="20" t="n">
        <v>100</v>
      </c>
      <c r="G42" s="20" t="s">
        <v>59</v>
      </c>
      <c r="H42" s="20" t="n">
        <v>8</v>
      </c>
      <c r="I42" s="20" t="n">
        <v>88</v>
      </c>
      <c r="J42" s="21" t="n">
        <f aca="false">I42*D42</f>
        <v>11000</v>
      </c>
      <c r="K42" s="22"/>
      <c r="L42" s="23" t="n">
        <f aca="false">D42</f>
        <v>125</v>
      </c>
      <c r="M42" s="16" t="n">
        <f aca="false">SUM(K42*L42)</f>
        <v>0</v>
      </c>
    </row>
    <row r="43" customFormat="false" ht="17.35" hidden="false" customHeight="false" outlineLevel="0" collapsed="false">
      <c r="A43" s="17" t="s">
        <v>23</v>
      </c>
      <c r="B43" s="18" t="n">
        <v>1.25</v>
      </c>
      <c r="C43" s="19" t="n">
        <v>2.99</v>
      </c>
      <c r="D43" s="19" t="n">
        <f aca="false">B43*F43</f>
        <v>125</v>
      </c>
      <c r="E43" s="20" t="s">
        <v>58</v>
      </c>
      <c r="F43" s="20" t="n">
        <v>100</v>
      </c>
      <c r="G43" s="20" t="s">
        <v>59</v>
      </c>
      <c r="H43" s="20" t="n">
        <v>8</v>
      </c>
      <c r="I43" s="20" t="n">
        <v>88</v>
      </c>
      <c r="J43" s="21" t="n">
        <f aca="false">I43*D43</f>
        <v>11000</v>
      </c>
      <c r="K43" s="22"/>
      <c r="L43" s="23" t="n">
        <f aca="false">D43</f>
        <v>125</v>
      </c>
      <c r="M43" s="16" t="n">
        <f aca="false">SUM(K43*L43)</f>
        <v>0</v>
      </c>
    </row>
    <row r="44" customFormat="false" ht="17.35" hidden="false" customHeight="false" outlineLevel="0" collapsed="false">
      <c r="A44" s="17" t="s">
        <v>24</v>
      </c>
      <c r="B44" s="18" t="n">
        <v>1.25</v>
      </c>
      <c r="C44" s="19" t="n">
        <v>2.99</v>
      </c>
      <c r="D44" s="19" t="n">
        <f aca="false">B44*F44</f>
        <v>125</v>
      </c>
      <c r="E44" s="20" t="s">
        <v>58</v>
      </c>
      <c r="F44" s="20" t="n">
        <v>100</v>
      </c>
      <c r="G44" s="20" t="s">
        <v>59</v>
      </c>
      <c r="H44" s="20" t="n">
        <v>8</v>
      </c>
      <c r="I44" s="20" t="n">
        <v>88</v>
      </c>
      <c r="J44" s="21" t="n">
        <f aca="false">I44*D44</f>
        <v>11000</v>
      </c>
      <c r="K44" s="22"/>
      <c r="L44" s="23" t="n">
        <f aca="false">D44</f>
        <v>125</v>
      </c>
      <c r="M44" s="16" t="n">
        <f aca="false">SUM(K44*L44)</f>
        <v>0</v>
      </c>
    </row>
    <row r="45" customFormat="false" ht="17.35" hidden="false" customHeight="false" outlineLevel="0" collapsed="false">
      <c r="A45" s="17" t="s">
        <v>25</v>
      </c>
      <c r="B45" s="18" t="n">
        <v>1.25</v>
      </c>
      <c r="C45" s="19" t="n">
        <v>2.99</v>
      </c>
      <c r="D45" s="19" t="n">
        <f aca="false">B45*F45</f>
        <v>125</v>
      </c>
      <c r="E45" s="20" t="s">
        <v>58</v>
      </c>
      <c r="F45" s="20" t="n">
        <v>100</v>
      </c>
      <c r="G45" s="20" t="s">
        <v>59</v>
      </c>
      <c r="H45" s="20" t="n">
        <v>8</v>
      </c>
      <c r="I45" s="20" t="n">
        <v>88</v>
      </c>
      <c r="J45" s="21" t="n">
        <f aca="false">I45*D45</f>
        <v>11000</v>
      </c>
      <c r="K45" s="22"/>
      <c r="L45" s="23" t="n">
        <f aca="false">D45</f>
        <v>125</v>
      </c>
      <c r="M45" s="16" t="n">
        <f aca="false">SUM(K45*L45)</f>
        <v>0</v>
      </c>
    </row>
    <row r="46" customFormat="false" ht="33.8" hidden="false" customHeight="false" outlineLevel="0" collapsed="false">
      <c r="A46" s="24" t="s">
        <v>26</v>
      </c>
      <c r="B46" s="18" t="n">
        <v>1.25</v>
      </c>
      <c r="C46" s="19" t="n">
        <v>2.99</v>
      </c>
      <c r="D46" s="19" t="n">
        <f aca="false">B46*F46</f>
        <v>125</v>
      </c>
      <c r="E46" s="20" t="s">
        <v>58</v>
      </c>
      <c r="F46" s="20" t="n">
        <v>100</v>
      </c>
      <c r="G46" s="20" t="s">
        <v>59</v>
      </c>
      <c r="H46" s="20" t="n">
        <v>8</v>
      </c>
      <c r="I46" s="20" t="n">
        <v>88</v>
      </c>
      <c r="J46" s="21" t="n">
        <f aca="false">I46*D46</f>
        <v>11000</v>
      </c>
      <c r="K46" s="25"/>
      <c r="L46" s="23" t="n">
        <f aca="false">D46</f>
        <v>125</v>
      </c>
      <c r="M46" s="16" t="n">
        <f aca="false">SUM(K46*L46)</f>
        <v>0</v>
      </c>
    </row>
    <row r="47" customFormat="false" ht="17.35" hidden="false" customHeight="false" outlineLevel="0" collapsed="false">
      <c r="A47" s="17" t="s">
        <v>28</v>
      </c>
      <c r="B47" s="18" t="n">
        <v>1.25</v>
      </c>
      <c r="C47" s="19" t="n">
        <v>2.99</v>
      </c>
      <c r="D47" s="19" t="n">
        <f aca="false">B47*F47</f>
        <v>125</v>
      </c>
      <c r="E47" s="20" t="s">
        <v>58</v>
      </c>
      <c r="F47" s="20" t="n">
        <v>100</v>
      </c>
      <c r="G47" s="20" t="s">
        <v>59</v>
      </c>
      <c r="H47" s="20" t="n">
        <v>8</v>
      </c>
      <c r="I47" s="20" t="n">
        <v>88</v>
      </c>
      <c r="J47" s="21" t="n">
        <f aca="false">I47*D47</f>
        <v>11000</v>
      </c>
      <c r="K47" s="22"/>
      <c r="L47" s="23" t="n">
        <f aca="false">D47</f>
        <v>125</v>
      </c>
      <c r="M47" s="16" t="n">
        <f aca="false">SUM(K47*L47)</f>
        <v>0</v>
      </c>
    </row>
    <row r="48" customFormat="false" ht="17.35" hidden="false" customHeight="false" outlineLevel="0" collapsed="false">
      <c r="A48" s="17" t="s">
        <v>29</v>
      </c>
      <c r="B48" s="18" t="n">
        <v>1.25</v>
      </c>
      <c r="C48" s="19" t="n">
        <v>2.99</v>
      </c>
      <c r="D48" s="19" t="n">
        <f aca="false">B48*F48</f>
        <v>125</v>
      </c>
      <c r="E48" s="20" t="s">
        <v>58</v>
      </c>
      <c r="F48" s="20" t="n">
        <v>100</v>
      </c>
      <c r="G48" s="20" t="s">
        <v>59</v>
      </c>
      <c r="H48" s="20" t="n">
        <v>8</v>
      </c>
      <c r="I48" s="20" t="n">
        <v>88</v>
      </c>
      <c r="J48" s="21" t="n">
        <f aca="false">I48*D48</f>
        <v>11000</v>
      </c>
      <c r="K48" s="22"/>
      <c r="L48" s="23" t="n">
        <f aca="false">D48</f>
        <v>125</v>
      </c>
      <c r="M48" s="16" t="n">
        <f aca="false">SUM(K48*L48)</f>
        <v>0</v>
      </c>
    </row>
    <row r="49" customFormat="false" ht="17.35" hidden="false" customHeight="false" outlineLevel="0" collapsed="false">
      <c r="A49" s="29" t="s">
        <v>60</v>
      </c>
      <c r="B49" s="29"/>
      <c r="C49" s="29"/>
      <c r="D49" s="29"/>
      <c r="E49" s="29"/>
      <c r="F49" s="29"/>
      <c r="G49" s="29"/>
      <c r="H49" s="29"/>
      <c r="I49" s="29"/>
      <c r="J49" s="29"/>
      <c r="K49" s="29"/>
      <c r="L49" s="29"/>
      <c r="M49" s="16" t="n">
        <f aca="false">SUM(K49*L49)</f>
        <v>0</v>
      </c>
    </row>
    <row r="50" customFormat="false" ht="17.35" hidden="false" customHeight="false" outlineLevel="0" collapsed="false">
      <c r="A50" s="17" t="s">
        <v>31</v>
      </c>
      <c r="B50" s="18" t="n">
        <v>2.5</v>
      </c>
      <c r="C50" s="19" t="n">
        <v>5.99</v>
      </c>
      <c r="D50" s="30" t="n">
        <f aca="false">B50*F50</f>
        <v>125</v>
      </c>
      <c r="E50" s="20" t="s">
        <v>61</v>
      </c>
      <c r="F50" s="20" t="n">
        <v>50</v>
      </c>
      <c r="G50" s="20" t="s">
        <v>59</v>
      </c>
      <c r="H50" s="20" t="n">
        <v>8</v>
      </c>
      <c r="I50" s="20" t="n">
        <v>88</v>
      </c>
      <c r="J50" s="21" t="n">
        <f aca="false">D50*I50</f>
        <v>11000</v>
      </c>
      <c r="K50" s="22"/>
      <c r="L50" s="23" t="n">
        <f aca="false">D50</f>
        <v>125</v>
      </c>
      <c r="M50" s="16" t="n">
        <f aca="false">SUM(K50*L50)</f>
        <v>0</v>
      </c>
    </row>
    <row r="51" customFormat="false" ht="17.35" hidden="false" customHeight="false" outlineLevel="0" collapsed="false">
      <c r="A51" s="17" t="s">
        <v>33</v>
      </c>
      <c r="B51" s="18" t="n">
        <v>2.5</v>
      </c>
      <c r="C51" s="19" t="n">
        <v>5.99</v>
      </c>
      <c r="D51" s="30" t="n">
        <f aca="false">B51*F51</f>
        <v>125</v>
      </c>
      <c r="E51" s="20" t="s">
        <v>61</v>
      </c>
      <c r="F51" s="20" t="n">
        <v>50</v>
      </c>
      <c r="G51" s="20" t="s">
        <v>59</v>
      </c>
      <c r="H51" s="20" t="n">
        <v>8</v>
      </c>
      <c r="I51" s="20" t="n">
        <v>88</v>
      </c>
      <c r="J51" s="21" t="n">
        <f aca="false">D51*I51</f>
        <v>11000</v>
      </c>
      <c r="K51" s="22"/>
      <c r="L51" s="23" t="n">
        <f aca="false">D51</f>
        <v>125</v>
      </c>
      <c r="M51" s="16" t="n">
        <f aca="false">SUM(K51*L51)</f>
        <v>0</v>
      </c>
    </row>
    <row r="52" customFormat="false" ht="17.35" hidden="false" customHeight="false" outlineLevel="0" collapsed="false">
      <c r="A52" s="17" t="s">
        <v>34</v>
      </c>
      <c r="B52" s="18" t="n">
        <v>2.5</v>
      </c>
      <c r="C52" s="19" t="n">
        <v>5.99</v>
      </c>
      <c r="D52" s="30" t="n">
        <f aca="false">B52*F52</f>
        <v>125</v>
      </c>
      <c r="E52" s="20" t="s">
        <v>61</v>
      </c>
      <c r="F52" s="20" t="n">
        <v>50</v>
      </c>
      <c r="G52" s="20" t="s">
        <v>59</v>
      </c>
      <c r="H52" s="20" t="n">
        <v>8</v>
      </c>
      <c r="I52" s="20" t="n">
        <v>88</v>
      </c>
      <c r="J52" s="21" t="n">
        <f aca="false">D52*I52</f>
        <v>11000</v>
      </c>
      <c r="K52" s="22"/>
      <c r="L52" s="23" t="n">
        <f aca="false">D52</f>
        <v>125</v>
      </c>
      <c r="M52" s="16" t="n">
        <f aca="false">SUM(K52*L52)</f>
        <v>0</v>
      </c>
    </row>
    <row r="53" customFormat="false" ht="17.35" hidden="false" customHeight="false" outlineLevel="0" collapsed="false">
      <c r="A53" s="17" t="s">
        <v>35</v>
      </c>
      <c r="B53" s="18" t="n">
        <v>2.5</v>
      </c>
      <c r="C53" s="19" t="n">
        <v>5.99</v>
      </c>
      <c r="D53" s="30" t="n">
        <f aca="false">B53*F53</f>
        <v>125</v>
      </c>
      <c r="E53" s="20" t="s">
        <v>61</v>
      </c>
      <c r="F53" s="20" t="n">
        <v>50</v>
      </c>
      <c r="G53" s="20" t="s">
        <v>59</v>
      </c>
      <c r="H53" s="20" t="n">
        <v>8</v>
      </c>
      <c r="I53" s="20" t="n">
        <v>88</v>
      </c>
      <c r="J53" s="21" t="n">
        <f aca="false">D53*I53</f>
        <v>11000</v>
      </c>
      <c r="K53" s="22"/>
      <c r="L53" s="23" t="n">
        <f aca="false">D53</f>
        <v>125</v>
      </c>
      <c r="M53" s="16" t="n">
        <f aca="false">SUM(K53*L53)</f>
        <v>0</v>
      </c>
    </row>
    <row r="54" customFormat="false" ht="33.8" hidden="false" customHeight="false" outlineLevel="0" collapsed="false">
      <c r="A54" s="32" t="s">
        <v>62</v>
      </c>
      <c r="B54" s="18" t="n">
        <v>2.5</v>
      </c>
      <c r="C54" s="19" t="n">
        <v>5.99</v>
      </c>
      <c r="D54" s="30" t="n">
        <f aca="false">B54*F54</f>
        <v>125</v>
      </c>
      <c r="E54" s="20" t="s">
        <v>61</v>
      </c>
      <c r="F54" s="20" t="n">
        <v>50</v>
      </c>
      <c r="G54" s="20" t="s">
        <v>59</v>
      </c>
      <c r="H54" s="20" t="n">
        <v>8</v>
      </c>
      <c r="I54" s="20" t="n">
        <v>88</v>
      </c>
      <c r="J54" s="21" t="n">
        <f aca="false">D54*I54</f>
        <v>11000</v>
      </c>
      <c r="K54" s="22"/>
      <c r="L54" s="23" t="n">
        <f aca="false">D54</f>
        <v>125</v>
      </c>
      <c r="M54" s="16" t="n">
        <f aca="false">SUM(K54*L54)</f>
        <v>0</v>
      </c>
    </row>
    <row r="55" customFormat="false" ht="17.35" hidden="false" customHeight="false" outlineLevel="0" collapsed="false">
      <c r="A55" s="34" t="s">
        <v>37</v>
      </c>
      <c r="B55" s="34"/>
      <c r="C55" s="34"/>
      <c r="D55" s="34"/>
      <c r="E55" s="34"/>
      <c r="F55" s="34"/>
      <c r="G55" s="34"/>
      <c r="H55" s="34"/>
      <c r="I55" s="34"/>
      <c r="J55" s="34"/>
      <c r="K55" s="34"/>
      <c r="L55" s="34"/>
      <c r="M55" s="16" t="n">
        <f aca="false">SUM(K55*L55)</f>
        <v>0</v>
      </c>
    </row>
    <row r="56" customFormat="false" ht="17.35" hidden="false" customHeight="false" outlineLevel="0" collapsed="false">
      <c r="A56" s="17" t="s">
        <v>38</v>
      </c>
      <c r="B56" s="18" t="n">
        <v>2.5</v>
      </c>
      <c r="C56" s="19" t="n">
        <v>5.99</v>
      </c>
      <c r="D56" s="30" t="n">
        <f aca="false">B56*F56</f>
        <v>75</v>
      </c>
      <c r="E56" s="20" t="s">
        <v>63</v>
      </c>
      <c r="F56" s="20" t="n">
        <v>30</v>
      </c>
      <c r="G56" s="20" t="s">
        <v>59</v>
      </c>
      <c r="H56" s="20" t="n">
        <v>8</v>
      </c>
      <c r="I56" s="20" t="n">
        <v>88</v>
      </c>
      <c r="J56" s="21" t="n">
        <f aca="false">D56*I56</f>
        <v>6600</v>
      </c>
      <c r="K56" s="22"/>
      <c r="L56" s="23" t="n">
        <f aca="false">D56</f>
        <v>75</v>
      </c>
      <c r="M56" s="16" t="n">
        <f aca="false">SUM(K56*L56)</f>
        <v>0</v>
      </c>
    </row>
    <row r="57" customFormat="false" ht="17.35" hidden="false" customHeight="false" outlineLevel="0" collapsed="false">
      <c r="A57" s="17" t="s">
        <v>39</v>
      </c>
      <c r="B57" s="18" t="n">
        <v>2.5</v>
      </c>
      <c r="C57" s="19" t="n">
        <v>5.99</v>
      </c>
      <c r="D57" s="30" t="n">
        <f aca="false">B57*F57</f>
        <v>75</v>
      </c>
      <c r="E57" s="20" t="s">
        <v>63</v>
      </c>
      <c r="F57" s="20" t="n">
        <v>30</v>
      </c>
      <c r="G57" s="20" t="s">
        <v>59</v>
      </c>
      <c r="H57" s="20" t="n">
        <v>8</v>
      </c>
      <c r="I57" s="20" t="n">
        <v>88</v>
      </c>
      <c r="J57" s="21" t="n">
        <f aca="false">D57*I57</f>
        <v>6600</v>
      </c>
      <c r="K57" s="22"/>
      <c r="L57" s="23" t="n">
        <f aca="false">D57</f>
        <v>75</v>
      </c>
      <c r="M57" s="16" t="n">
        <f aca="false">SUM(K57*L57)</f>
        <v>0</v>
      </c>
    </row>
    <row r="58" customFormat="false" ht="17.35" hidden="false" customHeight="false" outlineLevel="0" collapsed="false">
      <c r="A58" s="17" t="s">
        <v>40</v>
      </c>
      <c r="B58" s="18" t="n">
        <v>2.5</v>
      </c>
      <c r="C58" s="19" t="n">
        <v>5.99</v>
      </c>
      <c r="D58" s="30" t="n">
        <f aca="false">B58*F58</f>
        <v>75</v>
      </c>
      <c r="E58" s="20" t="s">
        <v>63</v>
      </c>
      <c r="F58" s="20" t="n">
        <v>30</v>
      </c>
      <c r="G58" s="20" t="s">
        <v>59</v>
      </c>
      <c r="H58" s="20" t="n">
        <v>8</v>
      </c>
      <c r="I58" s="20" t="n">
        <v>88</v>
      </c>
      <c r="J58" s="21" t="n">
        <f aca="false">D58*I58</f>
        <v>6600</v>
      </c>
      <c r="K58" s="22"/>
      <c r="L58" s="23" t="n">
        <f aca="false">D58</f>
        <v>75</v>
      </c>
      <c r="M58" s="16" t="n">
        <f aca="false">SUM(K58*L58)</f>
        <v>0</v>
      </c>
    </row>
    <row r="59" customFormat="false" ht="17.35" hidden="false" customHeight="false" outlineLevel="0" collapsed="false">
      <c r="A59" s="17" t="s">
        <v>41</v>
      </c>
      <c r="B59" s="18" t="n">
        <v>2.5</v>
      </c>
      <c r="C59" s="19" t="n">
        <v>5.99</v>
      </c>
      <c r="D59" s="30" t="n">
        <f aca="false">B59*F59</f>
        <v>75</v>
      </c>
      <c r="E59" s="20" t="s">
        <v>63</v>
      </c>
      <c r="F59" s="20" t="n">
        <v>30</v>
      </c>
      <c r="G59" s="20" t="s">
        <v>59</v>
      </c>
      <c r="H59" s="20" t="n">
        <v>8</v>
      </c>
      <c r="I59" s="20" t="n">
        <v>88</v>
      </c>
      <c r="J59" s="21" t="n">
        <f aca="false">D59*I59</f>
        <v>6600</v>
      </c>
      <c r="K59" s="22"/>
      <c r="L59" s="23" t="n">
        <f aca="false">D59</f>
        <v>75</v>
      </c>
      <c r="M59" s="16" t="n">
        <f aca="false">SUM(K59*L59)</f>
        <v>0</v>
      </c>
    </row>
    <row r="60" customFormat="false" ht="17.35" hidden="false" customHeight="false" outlineLevel="0" collapsed="false">
      <c r="A60" s="32" t="s">
        <v>64</v>
      </c>
      <c r="B60" s="18" t="n">
        <v>2.5</v>
      </c>
      <c r="C60" s="19" t="n">
        <v>5.99</v>
      </c>
      <c r="D60" s="30" t="n">
        <f aca="false">B60*F60</f>
        <v>75</v>
      </c>
      <c r="E60" s="20" t="s">
        <v>63</v>
      </c>
      <c r="F60" s="20" t="n">
        <v>30</v>
      </c>
      <c r="G60" s="20" t="s">
        <v>59</v>
      </c>
      <c r="H60" s="20" t="n">
        <v>8</v>
      </c>
      <c r="I60" s="20" t="n">
        <v>88</v>
      </c>
      <c r="J60" s="21" t="n">
        <f aca="false">D60*I60</f>
        <v>6600</v>
      </c>
      <c r="K60" s="22"/>
      <c r="L60" s="23" t="n">
        <f aca="false">D60</f>
        <v>75</v>
      </c>
      <c r="M60" s="16" t="n">
        <f aca="false">SUM(K60*L60)</f>
        <v>0</v>
      </c>
    </row>
    <row r="61" customFormat="false" ht="17.35" hidden="false" customHeight="false" outlineLevel="0" collapsed="false">
      <c r="A61" s="35" t="s">
        <v>43</v>
      </c>
      <c r="B61" s="35"/>
      <c r="C61" s="35"/>
      <c r="D61" s="35"/>
      <c r="E61" s="35"/>
      <c r="F61" s="35"/>
      <c r="G61" s="35"/>
      <c r="H61" s="35"/>
      <c r="I61" s="35"/>
      <c r="J61" s="35"/>
      <c r="K61" s="35"/>
      <c r="L61" s="35"/>
      <c r="M61" s="16" t="n">
        <f aca="false">SUM(K61*L61)</f>
        <v>0</v>
      </c>
    </row>
    <row r="62" customFormat="false" ht="17.35" hidden="false" customHeight="false" outlineLevel="0" collapsed="false">
      <c r="A62" s="17" t="s">
        <v>44</v>
      </c>
      <c r="B62" s="18" t="n">
        <v>2.5</v>
      </c>
      <c r="C62" s="19" t="n">
        <v>5.99</v>
      </c>
      <c r="D62" s="30" t="n">
        <f aca="false">B62*F62</f>
        <v>75</v>
      </c>
      <c r="E62" s="20" t="s">
        <v>63</v>
      </c>
      <c r="F62" s="20" t="n">
        <v>30</v>
      </c>
      <c r="G62" s="20" t="s">
        <v>59</v>
      </c>
      <c r="H62" s="20" t="n">
        <v>8</v>
      </c>
      <c r="I62" s="20" t="n">
        <v>88</v>
      </c>
      <c r="J62" s="21" t="n">
        <f aca="false">D62*I62</f>
        <v>6600</v>
      </c>
      <c r="K62" s="22"/>
      <c r="L62" s="23" t="n">
        <f aca="false">D62</f>
        <v>75</v>
      </c>
      <c r="M62" s="16" t="n">
        <f aca="false">SUM(K62*L62)</f>
        <v>0</v>
      </c>
    </row>
    <row r="63" customFormat="false" ht="17.35" hidden="false" customHeight="false" outlineLevel="0" collapsed="false">
      <c r="A63" s="17" t="s">
        <v>45</v>
      </c>
      <c r="B63" s="18" t="n">
        <v>2.5</v>
      </c>
      <c r="C63" s="19" t="n">
        <v>5.99</v>
      </c>
      <c r="D63" s="30" t="n">
        <f aca="false">B63*F63</f>
        <v>75</v>
      </c>
      <c r="E63" s="20" t="s">
        <v>63</v>
      </c>
      <c r="F63" s="20" t="n">
        <v>30</v>
      </c>
      <c r="G63" s="20" t="s">
        <v>59</v>
      </c>
      <c r="H63" s="20" t="n">
        <v>8</v>
      </c>
      <c r="I63" s="20" t="n">
        <v>88</v>
      </c>
      <c r="J63" s="21" t="n">
        <f aca="false">D63*I63</f>
        <v>6600</v>
      </c>
      <c r="K63" s="22"/>
      <c r="L63" s="23" t="n">
        <f aca="false">D63</f>
        <v>75</v>
      </c>
      <c r="M63" s="16" t="n">
        <f aca="false">SUM(K63*L63)</f>
        <v>0</v>
      </c>
    </row>
    <row r="64" customFormat="false" ht="17.35" hidden="false" customHeight="false" outlineLevel="0" collapsed="false">
      <c r="A64" s="17" t="s">
        <v>46</v>
      </c>
      <c r="B64" s="18" t="n">
        <v>2.5</v>
      </c>
      <c r="C64" s="19" t="n">
        <v>5.99</v>
      </c>
      <c r="D64" s="30" t="n">
        <f aca="false">B64*F64</f>
        <v>75</v>
      </c>
      <c r="E64" s="20" t="s">
        <v>63</v>
      </c>
      <c r="F64" s="20" t="n">
        <v>30</v>
      </c>
      <c r="G64" s="20" t="s">
        <v>59</v>
      </c>
      <c r="H64" s="20" t="n">
        <v>8</v>
      </c>
      <c r="I64" s="20" t="n">
        <v>88</v>
      </c>
      <c r="J64" s="21" t="n">
        <f aca="false">D64*I64</f>
        <v>6600</v>
      </c>
      <c r="K64" s="22"/>
      <c r="L64" s="23" t="n">
        <f aca="false">D64</f>
        <v>75</v>
      </c>
      <c r="M64" s="16" t="n">
        <f aca="false">SUM(K64*L64)</f>
        <v>0</v>
      </c>
    </row>
    <row r="65" customFormat="false" ht="17.35" hidden="false" customHeight="false" outlineLevel="0" collapsed="false">
      <c r="A65" s="17" t="s">
        <v>47</v>
      </c>
      <c r="B65" s="18" t="n">
        <v>2.5</v>
      </c>
      <c r="C65" s="19" t="n">
        <v>5.99</v>
      </c>
      <c r="D65" s="30" t="n">
        <f aca="false">B65*F65</f>
        <v>75</v>
      </c>
      <c r="E65" s="20" t="s">
        <v>63</v>
      </c>
      <c r="F65" s="20" t="n">
        <v>30</v>
      </c>
      <c r="G65" s="20" t="s">
        <v>59</v>
      </c>
      <c r="H65" s="20" t="n">
        <v>8</v>
      </c>
      <c r="I65" s="20" t="n">
        <v>88</v>
      </c>
      <c r="J65" s="21" t="n">
        <f aca="false">D65*I65</f>
        <v>6600</v>
      </c>
      <c r="K65" s="22"/>
      <c r="L65" s="23" t="n">
        <f aca="false">D65</f>
        <v>75</v>
      </c>
      <c r="M65" s="16" t="n">
        <f aca="false">SUM(K65*L65)</f>
        <v>0</v>
      </c>
    </row>
    <row r="66" customFormat="false" ht="17.35" hidden="false" customHeight="false" outlineLevel="0" collapsed="false">
      <c r="A66" s="17" t="s">
        <v>48</v>
      </c>
      <c r="B66" s="18" t="n">
        <v>2.5</v>
      </c>
      <c r="C66" s="19" t="n">
        <v>5.99</v>
      </c>
      <c r="D66" s="30" t="n">
        <f aca="false">B66*F66</f>
        <v>75</v>
      </c>
      <c r="E66" s="20" t="s">
        <v>63</v>
      </c>
      <c r="F66" s="20" t="n">
        <v>30</v>
      </c>
      <c r="G66" s="20" t="s">
        <v>59</v>
      </c>
      <c r="H66" s="20" t="n">
        <v>8</v>
      </c>
      <c r="I66" s="20" t="n">
        <v>88</v>
      </c>
      <c r="J66" s="21" t="n">
        <f aca="false">D66*I66</f>
        <v>6600</v>
      </c>
      <c r="K66" s="22"/>
      <c r="L66" s="23" t="n">
        <f aca="false">D66</f>
        <v>75</v>
      </c>
      <c r="M66" s="16" t="n">
        <f aca="false">SUM(K66*L66)</f>
        <v>0</v>
      </c>
    </row>
    <row r="67" customFormat="false" ht="29.85" hidden="false" customHeight="false" outlineLevel="0" collapsed="false">
      <c r="A67" s="36" t="s">
        <v>65</v>
      </c>
      <c r="B67" s="18" t="n">
        <v>2.5</v>
      </c>
      <c r="C67" s="19" t="n">
        <v>5.99</v>
      </c>
      <c r="D67" s="30" t="n">
        <f aca="false">B67*F67</f>
        <v>75</v>
      </c>
      <c r="E67" s="20" t="s">
        <v>63</v>
      </c>
      <c r="F67" s="20" t="n">
        <v>30</v>
      </c>
      <c r="G67" s="20" t="s">
        <v>59</v>
      </c>
      <c r="H67" s="20" t="n">
        <v>8</v>
      </c>
      <c r="I67" s="20" t="n">
        <v>88</v>
      </c>
      <c r="J67" s="21" t="n">
        <f aca="false">D67*I67</f>
        <v>6600</v>
      </c>
      <c r="K67" s="22"/>
      <c r="L67" s="23" t="n">
        <f aca="false">D67</f>
        <v>75</v>
      </c>
      <c r="M67" s="16" t="n">
        <f aca="false">SUM(K67*L67)</f>
        <v>0</v>
      </c>
    </row>
    <row r="68" customFormat="false" ht="21.85" hidden="false" customHeight="true" outlineLevel="0" collapsed="false">
      <c r="A68" s="37" t="s">
        <v>50</v>
      </c>
      <c r="B68" s="37"/>
      <c r="C68" s="37"/>
      <c r="D68" s="37"/>
      <c r="E68" s="37"/>
      <c r="F68" s="37"/>
      <c r="G68" s="37"/>
      <c r="H68" s="37"/>
      <c r="I68" s="37"/>
      <c r="J68" s="37"/>
      <c r="K68" s="37"/>
      <c r="L68" s="37"/>
      <c r="M68" s="16" t="n">
        <f aca="false">SUM(K68*L68)</f>
        <v>0</v>
      </c>
    </row>
    <row r="69" customFormat="false" ht="17.35" hidden="false" customHeight="false" outlineLevel="0" collapsed="false">
      <c r="A69" s="38" t="s">
        <v>51</v>
      </c>
      <c r="B69" s="18" t="n">
        <v>2.5</v>
      </c>
      <c r="C69" s="19" t="n">
        <v>5.99</v>
      </c>
      <c r="D69" s="30" t="n">
        <f aca="false">B69*F69</f>
        <v>75</v>
      </c>
      <c r="E69" s="20" t="s">
        <v>63</v>
      </c>
      <c r="F69" s="20" t="n">
        <v>30</v>
      </c>
      <c r="G69" s="20" t="s">
        <v>59</v>
      </c>
      <c r="H69" s="20" t="n">
        <v>8</v>
      </c>
      <c r="I69" s="20" t="n">
        <v>88</v>
      </c>
      <c r="J69" s="21" t="n">
        <f aca="false">D69*I69</f>
        <v>6600</v>
      </c>
      <c r="K69" s="22"/>
      <c r="L69" s="23" t="n">
        <f aca="false">D69</f>
        <v>75</v>
      </c>
      <c r="M69" s="16" t="n">
        <f aca="false">SUM(K69*L69)</f>
        <v>0</v>
      </c>
    </row>
    <row r="70" customFormat="false" ht="17.35" hidden="false" customHeight="false" outlineLevel="0" collapsed="false">
      <c r="A70" s="38" t="s">
        <v>52</v>
      </c>
      <c r="B70" s="18" t="n">
        <v>2.5</v>
      </c>
      <c r="C70" s="19" t="n">
        <v>5.99</v>
      </c>
      <c r="D70" s="30" t="n">
        <f aca="false">B70*F70</f>
        <v>75</v>
      </c>
      <c r="E70" s="20" t="s">
        <v>63</v>
      </c>
      <c r="F70" s="20" t="n">
        <v>30</v>
      </c>
      <c r="G70" s="20" t="s">
        <v>59</v>
      </c>
      <c r="H70" s="20" t="n">
        <v>8</v>
      </c>
      <c r="I70" s="20" t="n">
        <v>88</v>
      </c>
      <c r="J70" s="21" t="n">
        <f aca="false">D70*I70</f>
        <v>6600</v>
      </c>
      <c r="K70" s="22"/>
      <c r="L70" s="23" t="n">
        <f aca="false">D70</f>
        <v>75</v>
      </c>
      <c r="M70" s="16" t="n">
        <f aca="false">SUM(K70*L70)</f>
        <v>0</v>
      </c>
    </row>
    <row r="71" customFormat="false" ht="17.35" hidden="false" customHeight="false" outlineLevel="0" collapsed="false">
      <c r="A71" s="38" t="s">
        <v>53</v>
      </c>
      <c r="B71" s="18" t="n">
        <v>2.5</v>
      </c>
      <c r="C71" s="19" t="n">
        <v>5.99</v>
      </c>
      <c r="D71" s="30" t="n">
        <f aca="false">B71*F71</f>
        <v>75</v>
      </c>
      <c r="E71" s="20" t="s">
        <v>63</v>
      </c>
      <c r="F71" s="20" t="n">
        <v>30</v>
      </c>
      <c r="G71" s="20" t="s">
        <v>59</v>
      </c>
      <c r="H71" s="20" t="n">
        <v>8</v>
      </c>
      <c r="I71" s="20" t="n">
        <v>88</v>
      </c>
      <c r="J71" s="21" t="n">
        <f aca="false">D71*I71</f>
        <v>6600</v>
      </c>
      <c r="K71" s="22"/>
      <c r="L71" s="23" t="n">
        <f aca="false">D71</f>
        <v>75</v>
      </c>
      <c r="M71" s="16" t="n">
        <f aca="false">SUM(K71*L71)</f>
        <v>0</v>
      </c>
    </row>
    <row r="72" customFormat="false" ht="17.35" hidden="false" customHeight="false" outlineLevel="0" collapsed="false">
      <c r="A72" s="38" t="s">
        <v>66</v>
      </c>
      <c r="B72" s="18" t="n">
        <v>2.5</v>
      </c>
      <c r="C72" s="19" t="n">
        <v>5.99</v>
      </c>
      <c r="D72" s="30" t="n">
        <f aca="false">B72*F72</f>
        <v>75</v>
      </c>
      <c r="E72" s="20" t="s">
        <v>63</v>
      </c>
      <c r="F72" s="20" t="n">
        <v>30</v>
      </c>
      <c r="G72" s="20" t="s">
        <v>59</v>
      </c>
      <c r="H72" s="20" t="n">
        <v>8</v>
      </c>
      <c r="I72" s="20" t="n">
        <v>88</v>
      </c>
      <c r="J72" s="21" t="n">
        <f aca="false">D72*I72</f>
        <v>6600</v>
      </c>
      <c r="K72" s="22"/>
      <c r="L72" s="23" t="n">
        <f aca="false">D72</f>
        <v>75</v>
      </c>
      <c r="M72" s="16" t="n">
        <f aca="false">SUM(K72*L72)</f>
        <v>0</v>
      </c>
    </row>
    <row r="73" customFormat="false" ht="17.35" hidden="false" customHeight="false" outlineLevel="0" collapsed="false">
      <c r="A73" s="39"/>
      <c r="B73" s="39"/>
      <c r="C73" s="39"/>
      <c r="D73" s="39"/>
      <c r="E73" s="39"/>
      <c r="F73" s="39"/>
      <c r="G73" s="39"/>
      <c r="H73" s="39"/>
      <c r="I73" s="39"/>
      <c r="J73" s="39"/>
      <c r="K73" s="39"/>
      <c r="L73" s="40" t="s">
        <v>67</v>
      </c>
      <c r="M73" s="41" t="n">
        <f aca="false">SUM(M42:M72)</f>
        <v>0</v>
      </c>
    </row>
    <row r="74" customFormat="false" ht="23.85" hidden="false" customHeight="true" outlineLevel="0" collapsed="false">
      <c r="A74" s="42" t="s">
        <v>68</v>
      </c>
      <c r="B74" s="42"/>
      <c r="C74" s="42"/>
      <c r="D74" s="42"/>
      <c r="E74" s="42"/>
      <c r="F74" s="42"/>
      <c r="G74" s="42"/>
      <c r="H74" s="42"/>
      <c r="I74" s="42"/>
      <c r="J74" s="42"/>
      <c r="K74" s="42"/>
      <c r="L74" s="42"/>
      <c r="M74" s="43"/>
    </row>
    <row r="75" customFormat="false" ht="21.85" hidden="false" customHeight="true" outlineLevel="0" collapsed="false">
      <c r="A75" s="44" t="s">
        <v>69</v>
      </c>
      <c r="B75" s="45" t="n">
        <v>336</v>
      </c>
      <c r="C75" s="46" t="n">
        <v>826.32</v>
      </c>
      <c r="D75" s="47" t="s">
        <v>70</v>
      </c>
      <c r="E75" s="47" t="s">
        <v>70</v>
      </c>
      <c r="F75" s="48" t="n">
        <v>168</v>
      </c>
      <c r="G75" s="47" t="s">
        <v>71</v>
      </c>
      <c r="H75" s="47" t="s">
        <v>70</v>
      </c>
      <c r="I75" s="48" t="n">
        <v>10</v>
      </c>
      <c r="J75" s="46"/>
      <c r="K75" s="45"/>
      <c r="L75" s="46" t="n">
        <f aca="false">B75</f>
        <v>336</v>
      </c>
      <c r="M75" s="49" t="n">
        <f aca="false">K75*L75</f>
        <v>0</v>
      </c>
    </row>
    <row r="76" customFormat="false" ht="21.85" hidden="false" customHeight="true" outlineLevel="0" collapsed="false">
      <c r="A76" s="44" t="s">
        <v>72</v>
      </c>
      <c r="B76" s="50" t="s">
        <v>70</v>
      </c>
      <c r="C76" s="47" t="s">
        <v>70</v>
      </c>
      <c r="D76" s="47" t="s">
        <v>70</v>
      </c>
      <c r="E76" s="47" t="s">
        <v>70</v>
      </c>
      <c r="F76" s="47" t="s">
        <v>73</v>
      </c>
      <c r="G76" s="47" t="s">
        <v>71</v>
      </c>
      <c r="H76" s="47" t="s">
        <v>70</v>
      </c>
      <c r="I76" s="48" t="n">
        <v>10</v>
      </c>
      <c r="J76" s="46"/>
      <c r="K76" s="45"/>
      <c r="L76" s="46"/>
      <c r="M76" s="49"/>
    </row>
    <row r="77" customFormat="false" ht="16.9" hidden="false" customHeight="true" outlineLevel="0" collapsed="false">
      <c r="A77" s="51" t="s">
        <v>74</v>
      </c>
      <c r="B77" s="51"/>
      <c r="C77" s="51"/>
      <c r="D77" s="51"/>
      <c r="E77" s="51"/>
      <c r="F77" s="51"/>
      <c r="G77" s="51"/>
      <c r="H77" s="51"/>
      <c r="I77" s="51"/>
      <c r="J77" s="51"/>
      <c r="K77" s="51"/>
      <c r="L77" s="51"/>
      <c r="M77" s="49" t="n">
        <f aca="false">SUM(M75:M76)</f>
        <v>0</v>
      </c>
    </row>
    <row r="79" customFormat="false" ht="31.8" hidden="false" customHeight="true" outlineLevel="0" collapsed="false">
      <c r="K79" s="27" t="s">
        <v>75</v>
      </c>
      <c r="L79" s="27"/>
      <c r="M79" s="52" t="n">
        <f aca="false">SUM(M38+M73+M77)</f>
        <v>0</v>
      </c>
    </row>
    <row r="80" customFormat="false" ht="34.8" hidden="false" customHeight="tru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7">
    <mergeCell ref="B1:E1"/>
    <mergeCell ref="F1:J1"/>
    <mergeCell ref="K1:M1"/>
    <mergeCell ref="B2:E2"/>
    <mergeCell ref="F2:J2"/>
    <mergeCell ref="K2:M2"/>
    <mergeCell ref="O2:Q9"/>
    <mergeCell ref="A3:M3"/>
    <mergeCell ref="A5:L5"/>
    <mergeCell ref="A6:L6"/>
    <mergeCell ref="O11:Q11"/>
    <mergeCell ref="O12:Q16"/>
    <mergeCell ref="A14:L14"/>
    <mergeCell ref="A20:L20"/>
    <mergeCell ref="A26:L26"/>
    <mergeCell ref="A33:L33"/>
    <mergeCell ref="A38:G38"/>
    <mergeCell ref="A39:L40"/>
    <mergeCell ref="A41:L41"/>
    <mergeCell ref="A49:L49"/>
    <mergeCell ref="A55:L55"/>
    <mergeCell ref="A61:L61"/>
    <mergeCell ref="A68:L68"/>
    <mergeCell ref="A73:G73"/>
    <mergeCell ref="A74:L74"/>
    <mergeCell ref="A77:L77"/>
    <mergeCell ref="K79:L79"/>
  </mergeCells>
  <printOptions headings="false" gridLines="false" gridLinesSet="true" horizontalCentered="false" verticalCentered="false"/>
  <pageMargins left="1" right="1" top="1" bottom="1" header="0.5" footer="0.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596</TotalTime>
  <Application>LibreOffice/25.2.0.3$Windows_X86_64 LibreOffice_project/e1cf4a87eb02d755bce1a01209907ea5ddc8f069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2024-07-08T15:38:20Z</dcterms:created>
  <dc:creator>Mitch</dc:creator>
  <dc:description/>
  <dc:language>en-US</dc:language>
  <cp:lastModifiedBy/>
  <cp:lastPrinted>2024-07-15T18:06:38Z</cp:lastPrinted>
  <dcterms:modified xsi:type="dcterms:W3CDTF">2025-02-19T11:21:57Z</dcterms:modified>
  <cp:revision>12</cp:revision>
  <dc:subject/>
  <dc:title/>
</cp:coreProperties>
</file>

<file path=docProps/custom.xml><?xml version="1.0" encoding="utf-8"?>
<Properties xmlns="http://schemas.openxmlformats.org/officeDocument/2006/custom-properties" xmlns:vt="http://schemas.openxmlformats.org/officeDocument/2006/docPropsVTypes"/>
</file>